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E:\oferta 2015  si liste pret\"/>
    </mc:Choice>
  </mc:AlternateContent>
  <xr:revisionPtr revIDLastSave="0" documentId="8_{9EAD763C-5680-42E4-8D71-35E647809459}" xr6:coauthVersionLast="47" xr6:coauthVersionMax="47" xr10:uidLastSave="{00000000-0000-0000-0000-000000000000}"/>
  <bookViews>
    <workbookView xWindow="-120" yWindow="-120" windowWidth="24240" windowHeight="13140" activeTab="1" xr2:uid="{00000000-000D-0000-FFFF-FFFF00000000}"/>
  </bookViews>
  <sheets>
    <sheet name="cod de bare" sheetId="5" r:id="rId1"/>
    <sheet name="oferta favisan " sheetId="1" r:id="rId2"/>
    <sheet name="produse noi" sheetId="2" r:id="rId3"/>
    <sheet name="COMANDA" sheetId="3" r:id="rId4"/>
    <sheet name="desfasurat" sheetId="6" r:id="rId5"/>
  </sheets>
  <definedNames>
    <definedName name="_xlnm.Print_Area" localSheetId="1">'oferta favisan '!$A$1:$F$759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2" i="3" l="1"/>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241" i="3"/>
  <c r="H654" i="3"/>
  <c r="H653" i="3"/>
  <c r="H652" i="3"/>
  <c r="H651" i="3"/>
  <c r="H650" i="3"/>
  <c r="H648"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H649" i="3" s="1"/>
  <c r="H655" i="3" s="1"/>
  <c r="F650" i="3"/>
  <c r="F651" i="3"/>
  <c r="F652" i="3"/>
  <c r="F653" i="3"/>
  <c r="F654"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5" i="3"/>
  <c r="H5" i="3" s="1"/>
</calcChain>
</file>

<file path=xl/sharedStrings.xml><?xml version="1.0" encoding="utf-8"?>
<sst xmlns="http://schemas.openxmlformats.org/spreadsheetml/2006/main" count="8890" uniqueCount="2369">
  <si>
    <t>S.C. FAVISAN S.R.L.</t>
  </si>
  <si>
    <t>305500 Lugoj, str.C.D.Loga nr. 36, judeţ Timiş, tel.: 0256 352891;356686, fax:0256 356696</t>
  </si>
  <si>
    <t>OFERTA PRODUSELOR ORGANIZAŢIEI</t>
  </si>
  <si>
    <t>F-14.4</t>
  </si>
  <si>
    <t>CEAIURI ŞI PULBERI</t>
  </si>
  <si>
    <t>Cod</t>
  </si>
  <si>
    <t>Denumirea produsului</t>
  </si>
  <si>
    <t>Recomandări / efecte</t>
  </si>
  <si>
    <t>U.M.</t>
  </si>
  <si>
    <t xml:space="preserve">Preţ unitar (fără TVA) </t>
  </si>
  <si>
    <t>remineralizant, bactericid, absorbant, curăță sângele de toxine, fortifică organismul, asigură protecție în cazul bolilor degenerative; adjuvant în gastrită, ulcer gastro-duodenal, aerofagie, diaree, enterocolită, parazitoze intestinale, astenii, acnee, gingivite, laringite, reumatism, boli grave</t>
  </si>
  <si>
    <t>100g</t>
  </si>
  <si>
    <t>constipaţie, obezitate</t>
  </si>
  <si>
    <t>50g</t>
  </si>
  <si>
    <t>50 ml</t>
  </si>
  <si>
    <t>hepatite, ciroză, boli grave</t>
  </si>
  <si>
    <t>hipercolesterolemie, ateroscleroză, fermentaţii intestinale</t>
  </si>
  <si>
    <t>insomnie, stări de nelinişte</t>
  </si>
  <si>
    <t>afecţiuni ale prostatei (prostatite, tumori)</t>
  </si>
  <si>
    <t>elimină apa acumulată în organism</t>
  </si>
  <si>
    <t>afecţiuni care au drept cauză dereglarea funcţiei renale</t>
  </si>
  <si>
    <t>circulaţie arterială şi venoasă defectuoasă</t>
  </si>
  <si>
    <t>colită, hepatite, depresii</t>
  </si>
  <si>
    <t>20doze</t>
  </si>
  <si>
    <t>gastrite, enterocolite, diaree</t>
  </si>
  <si>
    <t>dispepsii, balonări, diaree</t>
  </si>
  <si>
    <t>insomnii, gripe, răceli</t>
  </si>
  <si>
    <t>pentru o viaţă fără stres</t>
  </si>
  <si>
    <t>impotenţă, frigiditate</t>
  </si>
  <si>
    <t>ulcer gastro-duodenal, boli grave</t>
  </si>
  <si>
    <t>OBLIGEANĂ</t>
  </si>
  <si>
    <t>balonări, metabolism leneş, enterite, colite</t>
  </si>
  <si>
    <t>PELIN</t>
  </si>
  <si>
    <t>drenor biliar, antiparazitar</t>
  </si>
  <si>
    <t>adjuvant în sterilitate masculină şi feminină, boli venerice, anexită, metroanexită</t>
  </si>
  <si>
    <t>50 g</t>
  </si>
  <si>
    <t>efort fizic şi intelectual prelungit, insuficienţă circulatorie periferică, scăderea memoriei şi a puterii de concentrare, arteriopatii, alergii, disfuncţii erectile, impotenţă</t>
  </si>
  <si>
    <t>puternic antioxidant, crește imunitatea, stimulează activitatea neuro-cerebrală, capacitatea de concentrare; învinge oboseala; stopează absorbția acizilor grași și a colesterolului, dizolvă grăsimile prin conținutul de acid tanic, poate înlocui cafeaua</t>
  </si>
  <si>
    <t>CAPSULE</t>
  </si>
  <si>
    <t>diabet, afecţiuni vasculare retiniene, infecţii intestinale şi urinare, reumatism, gută, hemoroizi</t>
  </si>
  <si>
    <t>40cps</t>
  </si>
  <si>
    <t>hipercolesterolemie, afecţiuni hepatice şi renale</t>
  </si>
  <si>
    <t>hepatite acute şi cronice, afecţiuni ale splinei</t>
  </si>
  <si>
    <t>acnee, furunculoză, reumatism, colici biliare</t>
  </si>
  <si>
    <t>infecţii urinare şi respiratorii, poftă de mâncare</t>
  </si>
  <si>
    <t>diaree, nevralgii, mialgii, entorse, inflamarea aparatului genito-urinar, varice</t>
  </si>
  <si>
    <t>osteoporoză, fracturi, dureri articulare, reumatism</t>
  </si>
  <si>
    <t>70cps</t>
  </si>
  <si>
    <t xml:space="preserve">edeme şi alte afecţiuni renale, afecţiuni metabolice </t>
  </si>
  <si>
    <t>colite, gastrite, dischinezie biliară, leucemii</t>
  </si>
  <si>
    <t>pentru o bună digestie</t>
  </si>
  <si>
    <t>tulburări menstruale, leucoree, afecţiuni ale organelor pelviene, indispoziţii la vârsta menopauzei, atrofie musculară şi uterină, anemii</t>
  </si>
  <si>
    <t>stres, hepatită, răceli, infecţii, herpes</t>
  </si>
  <si>
    <t>constipaţii, obezitate</t>
  </si>
  <si>
    <t>inhibă senzația de foame,realizează un aport important de săruri minerale deficitare în curele de slăbire, este depurativ,detoxifiant, fluidifică sângele</t>
  </si>
  <si>
    <t>este un produs natural cu proprietăți de stimulare a tuturor funcțiilor excretorii, este depurativ, laxativ, diuretic, sudorific</t>
  </si>
  <si>
    <t>infecţii gastro-intestinale, gastrită hiperacidă</t>
  </si>
  <si>
    <t>afecţiuni ale prostatei, hipertiroidism</t>
  </si>
  <si>
    <t>bronşită şi tuse cronică, afecţiuni ale aparatului urinar</t>
  </si>
  <si>
    <t>tuse, astm bronşic, laringite, hipertensiune arterială</t>
  </si>
  <si>
    <t>adjuvant în gastrită hiperacidă, ulcer gastric, tumori</t>
  </si>
  <si>
    <t>astenie, oboseală, obezitate, celulită, edeme</t>
  </si>
  <si>
    <t>polivitamină naturală, tonic general, antiinfecţios, antioxidant; conţine vitamina C naturală</t>
  </si>
  <si>
    <t>anorexie, gastrite hiperacide, enterite, colite</t>
  </si>
  <si>
    <t>afecţiuni cardio-vasculare, insomnii</t>
  </si>
  <si>
    <t>obezitate, dischinezii biliare, anorexie, eczeme</t>
  </si>
  <si>
    <t>b031</t>
  </si>
  <si>
    <t>tulburări digestive, ulceerații gastro intestinale, colite, hipercolesterolemie, hiperlipidemie, diabet zaharat 2, intoxicații cu metale grele</t>
  </si>
  <si>
    <t>excitant al secreţiei gastrice; măreşte secreţia urinară</t>
  </si>
  <si>
    <t>boli ale prostatei, vezicii urinare, rinichilor, ficatului</t>
  </si>
  <si>
    <t>gripe, rinite, dismenoree, anxietate, infecţii ale căilor respiratorii, dureri de orice etiologie</t>
  </si>
  <si>
    <t>antigripal, antinevralgic, febrifug</t>
  </si>
  <si>
    <t>disfuncţii circulatorii, diabet, dismenoree</t>
  </si>
  <si>
    <t>stimulează metabolismul, sistemul nervos central</t>
  </si>
  <si>
    <t>reglează flora intestinală şi toate funcţiile organismului</t>
  </si>
  <si>
    <t>retenţie urinară, scleroză renală, infecţii ale vezicii urinare, răceli</t>
  </si>
  <si>
    <t>flebite, hepatite cronice, hipertensiune arterială</t>
  </si>
  <si>
    <t>stres, tensiune nervoasă, oboseală, depresie</t>
  </si>
  <si>
    <t>angoasă, nervozitate, palpitaţii, migrene, răceli</t>
  </si>
  <si>
    <t>toate tipurile de hemoragii, atrofie musculară</t>
  </si>
  <si>
    <t>rinosinuzite, furunculoze, cure de dezintoxicare</t>
  </si>
  <si>
    <t>în efort fizic şi psihic intens, pentru vitaminizare</t>
  </si>
  <si>
    <t>tensiune oscilantă, dereglări glandulare, artroză</t>
  </si>
  <si>
    <t>afecţiuni cardio-vasculare, ateroscleroză, tulburări neuro-vegetative, tulburări de climax</t>
  </si>
  <si>
    <t>protejează stomacul</t>
  </si>
  <si>
    <t>anemii feriprive</t>
  </si>
  <si>
    <t>tetanie, spasmofilie, osteoporoză, hipercolesterolemie</t>
  </si>
  <si>
    <t>ajută copiii în stări de oboseală, efort intelectual (examene)</t>
  </si>
  <si>
    <t>completează necesarul zilnic de vitamine şi minerale</t>
  </si>
  <si>
    <t>previne îmbătrânirea prematură</t>
  </si>
  <si>
    <t>remineralizant, detoxifiant</t>
  </si>
  <si>
    <t>scade apetitul pentru dulciuri</t>
  </si>
  <si>
    <t>vă menţine mintea ageră</t>
  </si>
  <si>
    <t>activează metabolismul cerebral, tonic, creşte rata de metabolizare a alcoolului, antioxidant</t>
  </si>
  <si>
    <t>activează metabolismul cerebral, procesele de învăţare şi memorare</t>
  </si>
  <si>
    <t>sterilitate masculină şi feminină, boli venerice, anexită, metroanexită</t>
  </si>
  <si>
    <t>parazitoze intestinale, fermentaţii intestinale, gaze, ateroscleroză sistemică, hipertensiune arterială, acufene, nelinişte</t>
  </si>
  <si>
    <t>hipertensiune arterială, cardiopatie ischemică cronică, ateroscreloză sistemică</t>
  </si>
  <si>
    <t>măreşte rezistenţa la stres,  calmează, reduce tensiunea psihică, menţine capacitatea de concentrare</t>
  </si>
  <si>
    <t>asigură protecţie înpotriva aterosclerozei, imbătrânirii premature</t>
  </si>
  <si>
    <t>protejează vasele, inima, facultăţiile mintale, scade tensiunea arterială</t>
  </si>
  <si>
    <t>miorelaxant, antispastic,util în deficit de magneziu şi vitamina B6; trofic al celulei nervoase</t>
  </si>
  <si>
    <t>tonicul imunităţii;acţionează ca protector asupra rinichilor; asigură sănătatea sferei sexuale, a prostatei, a femeilor</t>
  </si>
  <si>
    <t>mineralul inimii"Pâinea cea de toate zilele ,loveşte direct la rădăcina aterosclerozei; previne infarctul de miocard, ajută diabeticii</t>
  </si>
  <si>
    <t>menţine tinereţea oaselor şi a danturii, protejează împotriva bolilor cardiovasculare, scade TA</t>
  </si>
  <si>
    <t>îmbunătăţeşte răspunsul inimii, reduce durata şi severitatea simptomelor răcelii, scade hipertensiunea, colesterolul şi trigliceridele, previne ateroscleroza</t>
  </si>
  <si>
    <t>menţine tinereţea, protejează arterele, facultăţiile mintale, scade colesterolul şi grăsimile</t>
  </si>
  <si>
    <t>asigură protecţie împotriva malformaţilor congenitale ale fătului, este necesar pentru formarea placentei, dezvoltarea embrionului, stimularea secreţiei lactate</t>
  </si>
  <si>
    <t>menţine inima tânără, antispastic, scade TA, împiedică formarea cheagurilor de sânge, previne infarctul, scade colesterolul şi trigliceridele</t>
  </si>
  <si>
    <t>estompează simptomele neplăcute ale menopauzei, bufeuri, transpiraţie excesivă, elimină depresiile, echilibrează psihicul femeii</t>
  </si>
  <si>
    <t>stimulează dezvoltarea ( creşterea ) sânilor, remediază amenoreea, reduce pilozitatea,sânii devin mai fermi, mai tari</t>
  </si>
  <si>
    <t>util în sterilitate, tulburări de dinamică sexuală, hipotensor</t>
  </si>
  <si>
    <t>revigorează,revitalizează rapid organismul; măreste capacitatea de efort si tonusul psihic;  readuce bucuria dragostei; redă tonusul fizic si mental, fiind un stimulent general; este depurativ, reduce procesul inflamator, protejează împotriva formării chisturilor; formulă utilizată tradițional ca adjuvant în: stări de oboseală,surmenaj, scăderea memoriei, nervozitate, labilitate psihică, convalescență;este util și vârstei a treia</t>
  </si>
  <si>
    <t xml:space="preserve">menţine şi întăreşte culoarea naturală a părului, asigură o creştere optimă şi un aspect sănătos al părului, unghiilor şi pielii; asigură un aflux de sânge adecvat la nivelul tegumentelor realizând  o mai bună nutriţie a foliculilor piloşi şi a celulelor pielii </t>
  </si>
  <si>
    <t>este suport pentru sănătatea sistemului nervos, diminuează stările de excibilitate fizică şi nervoasă, măreşte rezistenţa organismului la stres;este suport pentru funcţia cardiacă, reduce frecvenţa pulsului cardiac şi diminuează tensiunea arterială</t>
  </si>
  <si>
    <t>FAVILUTEIN</t>
  </si>
  <si>
    <t>degenerescentă musculară, glaucom, cataractă, retinită pigmentară, boli asociate ( diabet zaharat, boli cardiovasculare), afecţiuni vasculare retiniene, infecţii oculare, ochi obosiţi, celor care necesită o acuitate vizuală optimă ( şoferi)</t>
  </si>
  <si>
    <t>FAVIARTROSAN</t>
  </si>
  <si>
    <t>modificările articulare de tip degenerativ, inflamator sau post traumatice precum şi în cazurile de suprasolicitare a articulaţiilor (sport de performanţă, muncă fizică grea)</t>
  </si>
  <si>
    <t>reduce aculumarea fluidelor în corp, purifică sângele, scade colesterolul, menţine balanţa acido-bazică, protejează împotriva formării calculilor, favorizează eliminarea apei pe cale urinară;</t>
  </si>
  <si>
    <t>este suport pentru creşterea normală a oaselor şi dinţilor (reglează metabolismul calcic), susţine metabolismul energetic, protejează inima (suport pentru funcţia musculară, inclusiv a muşchiului cardiac);</t>
  </si>
  <si>
    <t xml:space="preserve">funcţionează ca antioxidant, întinerind organismul; protejează celulele organismului, membranele şi lipidele organismului de acţiunea oxidantă; contribuie la funcţionarea normală a sistemului imunitar, creşte imunitatea la persoanele în vârstă; </t>
  </si>
  <si>
    <t>protejează organismul de bacterii, virusuri, fungi, paraziţi, reduce durerea, procesul inflamator şi agregarea plachetară, protejează împotriva formării  tumorilor cheagurilor şi a radicalilor liberi (este antioxidant); favorizează digestia (prin stimularea secreţiilor gastro-intestinale)</t>
  </si>
  <si>
    <t>funcţionează ca antioxidant prin conţinutul de vit. C întinerind organismul, protejează celulele; menţine sănătatea vaselor de sânge, oaselor, dinţilor, cartilajelor, gingiilor şi pielii; contribuie la absorbţia fierului din alimente; ajută la funcţionarea sistemului nervos; este esenţială în metabolismul energetic; creşte rezistenţa la stres; ajută sistemul imunitar</t>
  </si>
  <si>
    <t xml:space="preserve">stimulează secreţia pancreatică; reduce procesul inflamator al mucoasei gastro-intestinale; diminuează senzaţia de vomă; contribuie la funcţionarea normală  a tractului intestinal; este suport pentru reducerea spasmelor la nivelul tubului digestiv; ajută la menţinerea funcţiei laxative normale a colonului </t>
  </si>
  <si>
    <t xml:space="preserve">este hepatoprotector; stimulează funcţia hepatică şi pancreatică; stimulează creşterea secreţiei biliare a ficatului şi creşterea eliminări bilei în intestine; pe termen lung favorizează regenerarea celulei hepatice; asigură o diureză normală; scade colesterolul; dezvoltă remarcabile efecte antibiotice  </t>
  </si>
  <si>
    <t>susţine sănătatea splinei;protejează împotriva creşterii în volum a splinei; este suport pentru sănătatea sistemului imun</t>
  </si>
  <si>
    <t xml:space="preserve">are însuşiri specifice unui remediu biliar; stimulează secreţia biliară a ficatului şi eliberarea bilei în intestin; susţine funcţia şi potenţialul detoxifiant al ficatului; asigură o bună digestie, fără balonări şi gaze, înlesneşte asimilarea, protejează împotriva constipaţiei, reduce migrenele, durerile abdominale </t>
  </si>
  <si>
    <t>promovează dezintoxicarea organismului prin creşterea diurezei, transpiraţiei şi efectul laxativ; reduce stările febrile; este suport pentru reducerea acumulării de fluide în corp; diminuează durerea pe traiectul unui nerv; este suport pentru reducerea procesului inflamator la nivelul tractului respirator</t>
  </si>
  <si>
    <t>susţine sănătatea sistemului endocrin; protejează glandele endocrine; reduce acumularea fluidelor în corp; are efect favorabil pentru circulaţia sanguină şi limfatică; ajută la menţinerea unei bune relaţii sexuale (susţine sănătatea sexuală); este suport pentru purificarea sângelui şi pentru eliminarea acidului uric; reduce spasmele; micşorează durerile naşterii;utilizată tradiţional ca adjuvant în:  hidropizie, retenţie urinară, disfuncţie tiroidiană</t>
  </si>
  <si>
    <t>este suport pentru funcţia cardiacă; ajută inima să lucreze mai bine, asigurând debitul sanguin adecvat corpului; este suport pentru reducerea frecvenţei pulsului cardiac;menţine elasticitatea arterelor; este suport pentru relaxarea vaselor de sânge; asigură miocardului sângele oxigenat necesar; păstrează tensiunea sângelui în limite normale; reduce spasmele; diminuează stările de excitabilitate fizică şi senzorială, este suport pentru funcţionarea normală a sistemului nervos; contribuie la o diureză normală; îmbunătăţeste sănătatea aparatului genital feminin</t>
  </si>
  <si>
    <t>ameliorează suferințele prostatei (inflamare și durere), este suport pentru menținerea sănătoasă a prostatei, ajută la optimizarea funcțiilor renale și urinare</t>
  </si>
  <si>
    <t>mineralizant, aduce în organism mineralele necesare din structura scheletului osos (Mg, Zn, Mn, B, Siliciu); osteoconstructor și osteogenerator; asigură mărirea rezistenței masei osoase; scade nivelul deformării articulațiilor și oaselor; stimulează sinteza colagenului și poate inhiba acțiunea enzimelor ce degradează colagenul;utilizat ca adjuvant în: reducerea riscului deformărilor osteoarticulare și a fracturilor osteoporotice;ameliorarea afecțiunilor articulare inflamatorii, degenerative și reducerea durerii caracteristică acestora; îmbunătățeste flexibilitatea articulațiilor;reduce simptomele neplăcute ale menopauzei prin efectul estrogenic datorat borului; crește nivelul hormonilor asociați cu o prostată sănătoasă</t>
  </si>
  <si>
    <t>este astringent; distruge bacterile patogene din intestin; împiedică depunerile grasimilor pe vasele de sânge din creier, mentinând circulatia la nivel optim; protejează împotriva îmbătrânirii si degenerării celulelor sistemului nervos, favorizează atentia, concentrarea mentală; reduce cantitatea de colesterol rău (LDL) si a trigliceridelor din sânge; reduce susceptibilitatea aparatului cardio-vascular la influenta dăunătoare a stresului psihic; calmează spasmele digestive, reduce procesul inflamator; protejează împotriva formării cheagurilor de sânge; utilizat tradițional ca adjuvant în: răceli, bronșite, tuse, infecții respiratorii recidivante, colite, enterocolite, colon iritabil, colon spastic,diaree, tulburări ale circulației cerebrale, hipercolesterolemie, hipertensiune arterială, infecții genitourinare, giardia și alți paraziți intestinali, candidoze</t>
  </si>
  <si>
    <t>este suport pentru purificarea sângelui si reducerea procesului inflamator; creste rezistenta la nivelul aparatului genito-urinar; este suport pentru reglarea metabolismului, eliminarea acidului uric, pentru reducerea acumulării fluidelor în corp; contribuie la o diureză normală si la sănătatea splinei;utilizat tradițional ca adjuvant în:afecțiuni hepatice, renale, gută, reumatism, cistite, bronșite, gripe, răceli,ascită, hipertensiune, TBC</t>
  </si>
  <si>
    <t>beneficii: tonic amar, astringent, fortifiant cardiac, regenerator vascular; favorizează cresterea secretiei biliare si eliminarea bilei în intestin (coleretic-colagog); excită secretiile gastrointestinale, mărind apetitul;  lizează calculii renali si biliari; utilizat traditional ca adjuvant în: inflamațiile gâtului si gurii (anghină, faringită, stomatită ulceroasă), cord mărit, emfizem pulmonar, colecistopatii cronice, congestii hepatice, hipoaciditate gastrică, calculoze renale si biliare, diateză urică (tendinta de a depune acid uric), reumatism cronic articular si muscular, urticarie, diaree, afectiuni splenice</t>
  </si>
  <si>
    <t>speranţa de viaţă a cardiacilor</t>
  </si>
  <si>
    <t>30cps</t>
  </si>
  <si>
    <t>reduce fenomenele inflamatorii; este antioxidant;echilibrează glicemia, ameliorează răspunsul insulinic; îmbunătățește circulația sanguină și sistemul imunitar, protejând corpul împotriva bacteriilor, fungilor și atacurilor virale, este condimentul care ajută să slabești; stimulează memoria și ameliorează durerile de gât; ascute mintea</t>
  </si>
  <si>
    <t>b111</t>
  </si>
  <si>
    <t>este un tonic excelent al organismului; ajută la purificarea sângelui, stimulează activitatea ficatului și de producere a bilei către acesta; menține starea de sănătate a vaselor de sânge; reface echilibrul hormonal feminin tonificând uterul și stimulând secrețiile de hormoni; are rol în protejarea și integritatea oaselor</t>
  </si>
  <si>
    <t>b112</t>
  </si>
  <si>
    <t>contribuie la diminuarea stărilor de excitabilitate fizică și senzorială, suport pentru funcționarea normală a sistemului nervos, pentru reducerea tensiunii nervoase, ajută la menținerea stării de relaxare, contribuie la un somn sănătos, suport pentru funcția cardiacă, pentru reducerea frecvenței pulsului cardiac, pentru creșterea fluxului sanguin, pentru buna oxigenare a celulei nervoase, este suport pentru reducerea spasmelor, crește rezistența organismului la stres, suport pentru fluidizarea și purificarea sângelui, menține pereții vaselor și capilarelor nepermeabili, are efect favorabil asupra circulației sanguine, în ansamblul ei, ajută la păstrarea presiunii sângelui în limite normale, contribuie la relaxarea vaselor de sânge, mentine elasticitatea arterelor, ajută miocardului sângele oxigenat necesar, ajută inima să asigure debitul sanguin adegvat corpului, protejându-l de edemele consecutive acestei insuficiențe</t>
  </si>
  <si>
    <t xml:space="preserve">AROMATERAPIE </t>
  </si>
  <si>
    <t>calmează iritaţiile pielii cauzate de înţepături de insecte, util în epuizări psihice, nervoase</t>
  </si>
  <si>
    <t>răceli, afecţiuni sinusale, tuse</t>
  </si>
  <si>
    <t>dureri de cap, tulburări digestive, iritaţii cutanate, herpes, zona zoster</t>
  </si>
  <si>
    <t>diverse intoxicări, edeme, reumatism.</t>
  </si>
  <si>
    <t>litiaze, bronşite cronice, tuse</t>
  </si>
  <si>
    <t>bronşite, astm, extenuare fizică şi nervoasă.</t>
  </si>
  <si>
    <t>100ml</t>
  </si>
  <si>
    <t>infecţii intestinale, pulmonare, genito-urinare, afecţiuni datoarate răcelilor (gripe, răguşeli, angine)</t>
  </si>
  <si>
    <t>20ml</t>
  </si>
  <si>
    <t>CONDIMENTE</t>
  </si>
  <si>
    <t>în griş cu lapte, clătite, prăjituri</t>
  </si>
  <si>
    <t>în supe, ciorbe, ouă, chiftele etc.</t>
  </si>
  <si>
    <t>în salate, mâncăruri de legume</t>
  </si>
  <si>
    <t>în sarmale, legume, chiftele</t>
  </si>
  <si>
    <t>în supe fine, clare</t>
  </si>
  <si>
    <t>50ml</t>
  </si>
  <si>
    <t>pentru a prepara supe și ciorbe și pentru a  îmbunatăți gustul oricărui fel de mâncare</t>
  </si>
  <si>
    <t>250g</t>
  </si>
  <si>
    <t>f012</t>
  </si>
  <si>
    <t>favorizează digestia, curăță pereții vaselor de sânge, scade colesterolul și trigliceridele, contribuie la stabilirea uniu scaun normal;făina de muștar îmbunătățește circulația periferică;semințele de muștar se utilizează tradițional în caz de colesterol mărit; cura durează 3 săptămâni;în cazul trigliceridelor mărite , cura durează 4 luni</t>
  </si>
  <si>
    <t>200g</t>
  </si>
  <si>
    <t>EXTRACTE ULEIOASE</t>
  </si>
  <si>
    <t>depresii, arsuri, ulcere, hepatite</t>
  </si>
  <si>
    <t>30ml</t>
  </si>
  <si>
    <t>afecţiuni ale pielii, ulcer</t>
  </si>
  <si>
    <t>ulcere, cure de dezintoxicare</t>
  </si>
  <si>
    <t>gastrite, enterocolite, plăgi infectate</t>
  </si>
  <si>
    <t>10ml</t>
  </si>
  <si>
    <t>MINERALE (soluție)</t>
  </si>
  <si>
    <t>tremurături, astenii, tulburări digestive, afecţiuni respiratorii, alergii, afectiuni hepato-biliare</t>
  </si>
  <si>
    <t>500ml</t>
  </si>
  <si>
    <t>diminuează  apoi anulează pofta de a fuma</t>
  </si>
  <si>
    <t xml:space="preserve">30ml </t>
  </si>
  <si>
    <t>Cartile doamnei doctor Virginia Faur sunt un veritabil ghid pentru o viata armonioasa. Teme abordate: solutii naturale pentru boli cronice si degenerative, etapele digestiei, alimentatia bazata pe cereale, legume, fructe si plante, compatibilitatea alimentelor, dezintoxicarea organismului, indici personali de sanatate, retete culinare, cauzele bolilor din perspectiva holistica etc.</t>
  </si>
  <si>
    <t>buc</t>
  </si>
  <si>
    <t>SIROPURI PENTRU DIABETICI</t>
  </si>
  <si>
    <t>imunitate scăzută</t>
  </si>
  <si>
    <t>250ml</t>
  </si>
  <si>
    <t>reglează glicemia</t>
  </si>
  <si>
    <t>tonic general</t>
  </si>
  <si>
    <t>tuse, bronşite, gripe, răceli</t>
  </si>
  <si>
    <t>tuse, bronşite, astm</t>
  </si>
  <si>
    <t>tuse, bronşite, traheite</t>
  </si>
  <si>
    <t>SIROPURI</t>
  </si>
  <si>
    <t>denutriţie, debilitate generală</t>
  </si>
  <si>
    <t>enterocolită, anemie</t>
  </si>
  <si>
    <t xml:space="preserve">insomnii, gripe, răceli </t>
  </si>
  <si>
    <t>avitaminoze, tulburări de circulaţie</t>
  </si>
  <si>
    <t>energizant, revigorant</t>
  </si>
  <si>
    <t>lipsa poftei de mâncare</t>
  </si>
  <si>
    <t>tonic, vitaminizant</t>
  </si>
  <si>
    <t>afecţiuni datorate frigului</t>
  </si>
  <si>
    <t>dureri de gât, febră, răceli</t>
  </si>
  <si>
    <t>J025</t>
  </si>
  <si>
    <t xml:space="preserve">menține sănătatea sistemului neuro-endocrin, are efect favorabil asupra vaselor sanguine mici, capilarelor, dar și asupra circulației sanguine în ansamblul ei; participă la menținerea nivelului normal al glicemiei în sânge, este suport pentru sănătatea sexuală, hepato-biliară, gastro-intestinală (elimină senzația de balonare), reduce spasmele, transpirația și procesul inflamator </t>
  </si>
  <si>
    <t>polivitaminizant natural</t>
  </si>
  <si>
    <t>tonic general, afrodisiac</t>
  </si>
  <si>
    <t>în hipovitaminoze şi în stări fiziologice în care absorbţia calciului este insuficientă</t>
  </si>
  <si>
    <t>5 vitamine B asociate, cu efect tonic asupra sistemului nervos şi a funcţiei gastro-intestinale</t>
  </si>
  <si>
    <t>spasmofilie, anxietate, rezistenţă scăzută la stres</t>
  </si>
  <si>
    <t>stări cu deficienţă de calciu, în diferite forme de tulburări ale metabolismului osos</t>
  </si>
  <si>
    <t>hipovitaminoze, anemii, astenie, lipsa poftei de mâncare</t>
  </si>
  <si>
    <t xml:space="preserve">anemie feriprivă </t>
  </si>
  <si>
    <t>imunitate scăzută, boli infecţioase, hemoragii, inflamaţii, gerontologie, anorexie, denutriţie, ulcer gastric, diabet, hipercolesterolemie, tumori</t>
  </si>
  <si>
    <t>250 ml</t>
  </si>
  <si>
    <t>recomandat în diverse stări cu imunitate scăzută, este antiinflamator, antibiotic</t>
  </si>
  <si>
    <t>recomandat în diverse stări cu imunitate scăzută, tuse, laringite, bronşite, astm bronşic</t>
  </si>
  <si>
    <t>100 ml</t>
  </si>
  <si>
    <t>j042</t>
  </si>
  <si>
    <t>întărește sistemul cardiovascular și nervos; toate cele 3 grupe de produse, 7 plante,7 vit B și 3 oligoelemente sunt complementare în efectele lor asupra sistemului cardiovascular și nervos;produsul este util în viața de zi cu zi când organismul este solicitat și stresat căci întărește vitalitatea dând un impuls și sprijin inimii, nervilor, sistemului circulator; dacă sunteți în a doua jumătate a vieții sau mai în vîrstă, veți aprecia mai mult acest produs, căci la aceste vârste aveți nevoie a vă suplimenta dieta cu un tonic</t>
  </si>
  <si>
    <t>200ml</t>
  </si>
  <si>
    <t>BĂUTURI RĂCORITOARE NECARBONATATE</t>
  </si>
  <si>
    <t>natural, gustos şi sănătos</t>
  </si>
  <si>
    <t>CONCENTRATE</t>
  </si>
  <si>
    <t xml:space="preserve"> 250ml de suc se obţine prin diluare cu apă 1:5.</t>
  </si>
  <si>
    <t xml:space="preserve"> Acoperă jumătate din doza fiziologică recomandată de vitamina C.</t>
  </si>
  <si>
    <t>pentru sucuri şi băuturi răcoritoare</t>
  </si>
  <si>
    <t>TINCTURI</t>
  </si>
  <si>
    <t>tonic general, detoxifiant, reglează circulaţia sanguină, digestiv, aperitiv</t>
  </si>
  <si>
    <t>180ml</t>
  </si>
  <si>
    <t>constipaţii, cure de slăbire, boli de piele, tulburări hormonale, reumatism</t>
  </si>
  <si>
    <t>e013</t>
  </si>
  <si>
    <t>fortifică sistemul imunitar; este diuretic natural, cu efect dezintoxifiant, purifică sângele, stimulează funcția ficatului eliminând deșeurile din ficat și ajutând la regenerarea acestuia; contribuie la refacerea mucoasei aparatului digestiv (fiind util în cazul ulcerului peptic ce apare la nivelul esofagului, stomacului sau intestinului subțire);elimină excesul de apă din organism; reduce balonările;fortifică oasele și dantura, asigură un somn odihnitor; are acțiune alcalinizantă</t>
  </si>
  <si>
    <t>e014</t>
  </si>
  <si>
    <t>tonic excelent al organismului;ajută la purificarea sângelui, stimulează funcțiile ficatului, menține starea de sănătate a vaselor de sânge, scade colesterolul rău (LDL), fluidifică sângele, reface echilibrul hormonal feminin tonifică uterul, are rol în protejarea și integritatea oaselor, scade inflamația, durerea , intensifică circulația sanguină în zona genitală și în toate organele implicate în reproducere; este antiinfecțios (protejează organismul de viruși, bacterii, ciuperci)</t>
  </si>
  <si>
    <t>e015</t>
  </si>
  <si>
    <t>energizant, detoxifiant, luptă împotriva îmbătrânirii și degenerării celulare;papaya este fructul care îmbunătățește toate funcțiile digestive,stimulează secreția enzimelor gastrice , pancreatice sau a bilei; este un antioxidant care ajută la eliminarea radicalilor liberi, stimulează sistemul imunitar, crescând capacitatea de apărare a organismului față de agenții care produc inflamații și alergii; reglează nivelul glicemiei; este energizant și vitaminizant puternic</t>
  </si>
  <si>
    <t>e016</t>
  </si>
  <si>
    <t>curăță organismul, purifică sângele și intestinele; datorită substanțeolr sale bioactive și în special a bromelainei, ananasul reduce reziduurile proteice, întărește sistemul imunitar și îmbunătățește digestia; curele de ananas sunt incluse în programele de slăbit și în cele de combatere a celulitei; numeroasele minerale conținute, ajută la menținerea în organism a unui echilibru între acizi și baze; prin conținutul de tripotofan și serotonină, influiențează în mod pozitiv starea psihică și ajută la înlăturarea sentimentelor de depresie și a lipsei de concentrare</t>
  </si>
  <si>
    <t>meteorism, colită, afecţiuni cronice ale pancreasului, ficatului, vomă, ameţeli</t>
  </si>
  <si>
    <t>prostatită,  hepatită, gripe, răceli, gută</t>
  </si>
  <si>
    <t>anorexie, caşexie, insomnii, colică biliară, colică renală, TBC</t>
  </si>
  <si>
    <t>miopie, glaucom, retinită pigmentară</t>
  </si>
  <si>
    <t xml:space="preserve">boli metabolice, ulcer gastric, ulceraţii intestinale </t>
  </si>
  <si>
    <t>diaree, indigestii, flebite, hemoroizi, varice, hipertrofia prostatei</t>
  </si>
  <si>
    <t>reduce procesul inflamator, menține sănătatea vasculară, contribuie la apărarea împotriva microorganismelor patogene ( viruși, bacterii, fungi, paraziți), asigură protecție internă și externă împotriva reacțiilor produse de iradieri; protejează țesuturile și celulele ( inclusiv ADN-ul) de distrugerile radicalilor liberi, de tumori</t>
  </si>
  <si>
    <t>stări cu imunitate scăzută, tumori</t>
  </si>
  <si>
    <t xml:space="preserve">bronşite cronice, astm, tuse, răguşeală, alergii, rahitism  </t>
  </si>
  <si>
    <t>este antiinflamator, antioxidant, antimicrobian, antibiotic, antiparazitar, antifungic, antiacneic, antitumoral</t>
  </si>
  <si>
    <t>reumatism, nevralgii, dispepsii şi alcoolism</t>
  </si>
  <si>
    <t>diabet, diaree, infecţii urinare</t>
  </si>
  <si>
    <t>colecistite, hipercolesterolemie</t>
  </si>
  <si>
    <t>alergii, eczeme, prurit</t>
  </si>
  <si>
    <t>meteorism, astenie, enterite</t>
  </si>
  <si>
    <t>infecţii urinare, cefalee, vomă</t>
  </si>
  <si>
    <t>gastrite, colici, alergii</t>
  </si>
  <si>
    <t xml:space="preserve"> 50ml</t>
  </si>
  <si>
    <t>hidropizie, gută, afecţiuni cardiace</t>
  </si>
  <si>
    <t>anemii, trombocitopenii, distrofii</t>
  </si>
  <si>
    <t>bronşite, astm, tuse, anemii</t>
  </si>
  <si>
    <t>balonări, anorexie, tuse</t>
  </si>
  <si>
    <t>dismenoree, ulcer gastro-duodenal</t>
  </si>
  <si>
    <t>prostatită, litiaze, infecţii urinare</t>
  </si>
  <si>
    <t>hidropizii, cure de dezintoxicare</t>
  </si>
  <si>
    <t>migrene, insomnii, nervozitate</t>
  </si>
  <si>
    <t>ulcer, bronşite, afecţiuni urinare</t>
  </si>
  <si>
    <t>colici, indigestii, antifermentativ</t>
  </si>
  <si>
    <t>azotemie, edeme cardio-renale</t>
  </si>
  <si>
    <t>gastrite, colite, enterite</t>
  </si>
  <si>
    <t>hipertensiune arterială, insomnii</t>
  </si>
  <si>
    <t>obezitate, ateroscleroză</t>
  </si>
  <si>
    <t>ulcer, alergii, tuse</t>
  </si>
  <si>
    <t>colecistite, colite, boli hepatice</t>
  </si>
  <si>
    <t>litiază urinară, noduli, tumori</t>
  </si>
  <si>
    <t>febră, gripă ,insomnii</t>
  </si>
  <si>
    <t>disfuncţii circulatorii, diabet</t>
  </si>
  <si>
    <t>hidropizii, disfuncţie tiroidiană</t>
  </si>
  <si>
    <t>astenii nervoase, gastrite hiperacide</t>
  </si>
  <si>
    <t>afecţiuni cardiace, stări depresive</t>
  </si>
  <si>
    <t>gastrite hiperacide, diaree, tumori</t>
  </si>
  <si>
    <t>hemoragii, enterocolite, diaree</t>
  </si>
  <si>
    <t>alergii, eczeme, urticarii</t>
  </si>
  <si>
    <t>tulburări de circulaţie sanguină</t>
  </si>
  <si>
    <t>atonie digestivă, impotenţă</t>
  </si>
  <si>
    <t>anemie, alergii, diaree</t>
  </si>
  <si>
    <t>nevroze, boli cardiace, insomnii</t>
  </si>
  <si>
    <t>dureri de cap, astenii, tumori</t>
  </si>
  <si>
    <t>anemie, afecţiuni hepatice, tumori</t>
  </si>
  <si>
    <t>tulburări de creştere, impotenţă, litiaze</t>
  </si>
  <si>
    <t>pentru îmbunătăţirea circulaţiei cerebrale şi a condiţiei psihice</t>
  </si>
  <si>
    <t xml:space="preserve"> la nivel gastrointestinal stimulează secreţia de enzime, secreţia salivară, biliară, peristaltismul, echilibrează flora bacteriana intestinală; stimulează metabolismul (ajută la eliberarea toxinelor), intensifică arderea grăsimilor; ajută la eliminarea secreţiilor bronhice şi a senzaţiei de vomă; calmează inflamaţiile gâtului</t>
  </si>
  <si>
    <t xml:space="preserve">50ml </t>
  </si>
  <si>
    <t xml:space="preserve">susține sănătatea gastro-intestinală (ajută la eliberarea sucurilor digestive, reduce procesul inflamator al mucoasei gastro-intestinale), reduce spasmele, voma, favorizează scăderea lipidelor din sînge, ajută la buna funcționare a sistemului nervos, curăță organismul de metale  grele (neurotoxine), protejează corpul împotriva paraziților, susține sănătatea sistemului imun; este antioxidant (protejează celulele de distrugerile radicalilor liberi) </t>
  </si>
  <si>
    <t>este suport pentru funcția cardiacă și vasculară (reduce frecvența pulsului cardiac); este suport pentru sănătatea pancreasului (stimulează funcția pancreatică); este suport pentru înviorare energetică; protejează împotriva proliferării anarhice a celulelor; fluidizează secrețiile bronhice, calmează spasmele; mărește rezistența la factorii de stres; asigură  o bună circulație a sângelui în artere</t>
  </si>
  <si>
    <t>GAMA CU GINKGO BILOBA (FAVI)</t>
  </si>
  <si>
    <t>asigură o igienă riguroasă a părului şi stimulează circulaţia capilară</t>
  </si>
  <si>
    <t>protejează de poluare şi dă pielii "senzaţia de bine"</t>
  </si>
  <si>
    <t>300 ml</t>
  </si>
  <si>
    <t xml:space="preserve">în orice anotimp, pielea are nevoie de protecţie faţă de soare, vânt, frig, oscilaţii termice </t>
  </si>
  <si>
    <t>GAMA CU Q10 (VIRGINIA, FAVI)</t>
  </si>
  <si>
    <t>stimulează regenerarea pielii</t>
  </si>
  <si>
    <t>hidratează şi îmbunătăţeşte structura pielii</t>
  </si>
  <si>
    <t>netezeşte şi tonifică pielea sensibilă din jurul ochilor</t>
  </si>
  <si>
    <t>asigură o aromă plăcută şi o respiraţie proaspătă; tratează afecţiunile gingiilor şi ale dinţilor, preîntâmpină instalarea parodontozei</t>
  </si>
  <si>
    <t>hrăneşte în profunzime pielea, îi redă elasticitatea şi supleţea</t>
  </si>
  <si>
    <t>GAMA VERBINA (FAVI)</t>
  </si>
  <si>
    <t>m137</t>
  </si>
  <si>
    <t>conferă prospeţime, răcoare şi confort pe parcursul întregii zile; nu este iritant</t>
  </si>
  <si>
    <t>învăluie corpul într-un parfum de profunzimea fânului proaspăt cosit şi al talazurilor mării; curăţă şi împrospătează, hidratează şi revigorează pielea</t>
  </si>
  <si>
    <t>este calmant,emolient, dermoprotector; menține  nivelul optim de hidratare, liniștește, oxigenează pielea, îndepărtează petele, conferă pielii senzația de " bine" timp îndelungat</t>
  </si>
  <si>
    <t>300ml</t>
  </si>
  <si>
    <t xml:space="preserve"> INGRIJIREA ZONEI INTIME (FAVIINTIM)</t>
  </si>
  <si>
    <t>este delicat, nu conţine alcool; împrospătează şi dezodorizează</t>
  </si>
  <si>
    <t>gelul protejează împotriva infecțiilor, asigură sănătatea și confortul zonei intime; curăță, împrospătează și hidratează pielea din zona intimă;conține arome delicate ( lavandă și fenicul), agenți de curățire blânzi, emolienți bine tolerați de pielea sensibilă;nu usucă pielea; extractul de echinacea stimulează, împrospătează și susține mecanismul natural de apărare al pielii; extractul din cele 11 plante este antiinflamator, stimulează circulația sanguină este calmant, dezinfectant, emolient,decongestionant; uleiul de lavandă împrospătează, dezodorizează și relaxează țesuturile; uleiul de fenicul conține substanțe asemănătoare estrogenilor</t>
  </si>
  <si>
    <t>previne infecţiile, asigură sănătatea şi confortul zonei intime</t>
  </si>
  <si>
    <t>special conceput pentru spălarea zonelor intime, nu usucă şi nu irită pielea</t>
  </si>
  <si>
    <t>PROTECŢIE SOLARĂ ( FAVISOL, FAVIOIL)</t>
  </si>
  <si>
    <t>Recomandări</t>
  </si>
  <si>
    <t>formulă în două faze , protejează, hidratează și catifeleazăpielea, calmează usturimile și protejează pielea de arsuri, are proprietăți anestezice, radioprotectoare; ajută la refacerea epitelului, stimulează procesele regenerative</t>
  </si>
  <si>
    <t>125ml</t>
  </si>
  <si>
    <t>calmează pielea după expunerea la soare şi o tonifică</t>
  </si>
  <si>
    <t>asigură o protecţie ridicată pentru pielea deschisă la culoare</t>
  </si>
  <si>
    <t>protejează pielea de soare, este rezistent la apă</t>
  </si>
  <si>
    <t>oferă protecţie maximă pielii deschise la culoare, sensibilă în special în primele zile de expunere la soare, este calmantă, reconfortantă, radio-protectoare, normalizează metabolismul pielii</t>
  </si>
  <si>
    <t>conţine ecrane naturale de protecţie solară, asigură bronzare naturală şi uniformă; conferă pielii un aspect mătăsos şi strălucitor</t>
  </si>
  <si>
    <t>60g</t>
  </si>
  <si>
    <t xml:space="preserve">asigură bronzări uniforme şi de lungă durată, fără arsuri, menţine elasticitatea şi prospeţimea pielii, conferă strălucire şi culoare arămie pielii; vitaminizează, catifelează şi protejează pielea de UVA / UVB; </t>
  </si>
  <si>
    <t xml:space="preserve">125ml </t>
  </si>
  <si>
    <t>oferă protecţie maximă pielii sensibile, în special în primele zile de expunere la soar, este calmantă, reconfortantă,radioprotectoare normalizează  metabolismul pielii, anihilează radicalii liberi, are efect emolient şi nutritiv, asigură bronzarea uniformă şi nu dezhidratează pielea</t>
  </si>
  <si>
    <t>oferă protecţie maximă pielii sensibile, în special în primele zile de expunere la soare, este calmantă, reconfortantă,radioprotectoare normalizează  metabolismul pielii, anihilează radicalii liberi, are efect emolient şi nutritiv, asigură bronzarea uniformă şi nu dezhidratează pielea</t>
  </si>
  <si>
    <t xml:space="preserve">ofera protecție maximă pielii sensibile, în  special în primele zile de expunere la soare, este calmantă, reconfortantă, radioprotectoare, normalizează metabolismul pielii, anihilează radicalii liberi, are efect emolient și nutritiv, asigură bronzarea uniformă și nu deshidrateaza pielea </t>
  </si>
  <si>
    <t>150ml</t>
  </si>
  <si>
    <t>GAMA COPII ( FAVIBABY)</t>
  </si>
  <si>
    <t>dermite uscate şi iritate</t>
  </si>
  <si>
    <t>afecţiuni iritative şi inflamatorii ale pielii</t>
  </si>
  <si>
    <t>dezinfectant, antiseptic, decongestiv</t>
  </si>
  <si>
    <t>curăţă părul, hrăneşte pielea capului</t>
  </si>
  <si>
    <t>u007</t>
  </si>
  <si>
    <t>protecție inteligentă contra cariilor, bacteriilor, depunerilor; este o prelungire a spălatului pe dinții, continuând mai departe ceea ce periuța de dinți nu a reușit să facă; apa de gură protejează dinții copiilor de carii, dacă se folosește zilnic, după spălarea dinților; curăță întreaga gură: dinții, limba, gingia</t>
  </si>
  <si>
    <t xml:space="preserve"> INGRIJIREA PICIOARELOR (VIRGINIA, FAVI)</t>
  </si>
  <si>
    <t>îndepărtează bătăturile, negii, pielea îngroşată</t>
  </si>
  <si>
    <t>pentru călcâie, calozităţi, piele îngroşată şi de consistenţă tare</t>
  </si>
  <si>
    <t>40ml</t>
  </si>
  <si>
    <t>păstrează picioarele uscate şi fără miros</t>
  </si>
  <si>
    <t>înlătură mirosul neplăcut, reduce transpiraţia, împiedică proliferarea bacteriilor</t>
  </si>
  <si>
    <t>IGIENA BUCALA (FAVI)</t>
  </si>
  <si>
    <t>antiseptică, cicatrizantă, protejează de infecţii cavitatea bucală</t>
  </si>
  <si>
    <t>vă protejează dinţii de carii, plăci bacteriene, tartru, afecţiuni gingivale</t>
  </si>
  <si>
    <t>conferă cavităţii bucale şi respiraţiei prospeţime şi aromă plăcută</t>
  </si>
  <si>
    <t>îngrijirea cavităţii bucale: antiseptic,dezinfectant, aromatizant, antiplacă</t>
  </si>
  <si>
    <t>umezeşte mucoasa nazală, îndepărtează alergenii, fluidifică mucozităţile, desfundă nările, descurajează sinuzita</t>
  </si>
  <si>
    <t>umezeşte mucoasa, îndepărtează alergenii,fluidifică mucozităţile şi stimulează imunitatea locală</t>
  </si>
  <si>
    <t>asigură protecția împotriva cariilor și a plăcii bacteriene, principala cauză a gingivitei; are un gust răcoritor și oferă o respirație proaspătă de lungă durată, asigură păstrarea unei igiene riguroase locale, asociată cu un echilibru fiziologic general; este asigurată totodată și igiena tubului digestiv, oferă posibilitatea combinării efectelor de aromatizare cu cele antiseptice și dezinfectante</t>
  </si>
  <si>
    <t>TEN INESTETIC (FAVICLEAR, VIRGINIA)</t>
  </si>
  <si>
    <t>tenul are nevoie de hidratare; este un gel fără grăsimi ; reglează secreţia de sebum şi hidratează în profunzime ţesuturile</t>
  </si>
  <si>
    <t>75ml</t>
  </si>
  <si>
    <t>asigură o curăţire blândă şi eficientă, elimină punctele negre</t>
  </si>
  <si>
    <t>normalizează secreţia de sebum, asigură tonifierea şi netezirea pielii</t>
  </si>
  <si>
    <t>70ml</t>
  </si>
  <si>
    <t>îndepărtează coşurile si petele; reface structura şi netezeşte pielea</t>
  </si>
  <si>
    <t>reduce numărul și dimensiunea vaselor de sânge aparente,  diminuează sensibilitatea tenului, predispus la cuperoză, atenuează semnele cuperozice</t>
  </si>
  <si>
    <t>30 ml</t>
  </si>
  <si>
    <t>este emolientă protectoare, astringentă, inhibitor al proferări epidermului, este adjuvant în ten iritat, inestetic, cu coșuri, puncte negre, în dermatite uscate și iritate (eriteme fesiere, fisuri ale pielii, degerături, arsuri superficiale limitate), eczeme uscate, urticarie, înțepături de insecte, micoze</t>
  </si>
  <si>
    <t xml:space="preserve"> INGRIJIREA TENULUI (VIRGINIA)</t>
  </si>
  <si>
    <t>este calmantă, antiinflamatoare şi regeneratoare, înlătură ridurile şi inflamaţiile</t>
  </si>
  <si>
    <t>curăţă faţa, deschide porii, îndepărtează celulele moarte şi punctele negre</t>
  </si>
  <si>
    <t>este răcoritor, hidratant, calmant şi tonic; se poate folosi şi ca loţiune tonică</t>
  </si>
  <si>
    <t>stimulează procesele metabolice ale pielii, echilibrul ei hormonal; susţine sinteza colagenului, elastinei şi a acidului hialuronic; luptă cu ofilirea pielii, reduce adâncimea ridurilor, are acţiune vizibilă de regenerare</t>
  </si>
  <si>
    <t>uleiurile esențiale naturale reactivează funcțiile vitale și nutritive ale pielii și activează activitatea celulară; crema dă pielii catifelare și frumusețe datorită celor trei complexe nutritive FVS (plante, uleiuri vegetale bio, produse apicole); formula este îmbogățită cu vit.E, vit.A și argilă, ulei de argan și avocado; pielea devine zi de zi mai suplă, mai netedă</t>
  </si>
  <si>
    <t>este deopotrivă demachiant și tonic (echinacea, argilă), nutritiv (măceș, salvie), hidratant (aloe, miere), regenerativ (polen); curăță delicat, hrănește, revitalizează, tonifică, hidratează; îndepărtează sebumul, celulele moarte și impuritățile lăsând pielea curată și fină</t>
  </si>
  <si>
    <t>70 ml</t>
  </si>
  <si>
    <t>o cremă cu textură mătăsoasă, este ideală contra îmătrânirii datorită multiplelor proprietăți; nutritive (lăptișor de matcă)multivinaminice ( ulei de cătină), hidratante (germeni de grâu și miere), regenerative (lavandă, fenicul, vit.E), protective UV ( unt de cacao);crema reface strălucirea și elasticitatea pielii; îi redă o senzație de confort și prospețime</t>
  </si>
  <si>
    <t>întreg procesul revitalizează pielea obosită,lăsată, lipsită de viață; este un excelent demachiant; poate fi folosit ca tonic</t>
  </si>
  <si>
    <t>întreg complexul redă viață tenului care își recapătă elasticitatea și suplețea; promovează reînoirea pielii, crește circulația sanguină; dă senzația de piele mătăsoasă și catifelată</t>
  </si>
  <si>
    <t>întreg complexul îmbunătățește hidratarea țesuturilor; penetrează ușor pielea; regenerează, stimulează sistemul imunitar local; reface filmul hidrolipidic natural;înfrumusețează vizibil tenul; conferă frumusețe radiantă pielii</t>
  </si>
  <si>
    <t>este hidratantă, nutritivă și diminuează producerea sebumului; zincul reglează producția de sebum, echinacea stimulează imunitatea la nivel local; vit.B5 favorizează hidratarea pielii pielii; Vit.E participă la utilizarea eficientă a oxigenului în țesuturi</t>
  </si>
  <si>
    <t>microparticulele de spirulină, conţine tot ce are pielea nevoie şi formează un fitocomplex ce reface nivelul optim de hidratare al pielii, regenerează, hrăneşte menţine elasticitatea pielii; uleiul de germeni de grâu reprezintă o sursă naturală de ceramide (esenţa hidratării); mierea hrăneşte, hidratează catifelează; untul de cacao redă pielii colagenul și asigură protecție UV</t>
  </si>
  <si>
    <t>m145</t>
  </si>
  <si>
    <t xml:space="preserve">pentru ten uscat, ridat, palid </t>
  </si>
  <si>
    <t>40 ml</t>
  </si>
  <si>
    <t>PISTRUI SI PIELE PATATA (FAVIEFELIDAL)</t>
  </si>
  <si>
    <t>înlătură pete pigmentare şi albeşte pielea</t>
  </si>
  <si>
    <t>conţine vitamine cu efect antioxidant, precum şi o seamă de substanţe biologicactive (uleiuri volatile, balsamuri, flavone, substanţe minerale) care înlătură pistruii, petele maronii, iritaţiile pielii; pătrunde cu uşurinţă în piele; curăţă şi regenerează epiderma</t>
  </si>
  <si>
    <t>se aplică prin masaj ușor cu trasorul (bila) pe pielea afectată</t>
  </si>
  <si>
    <t>5ml</t>
  </si>
  <si>
    <t>decolorează petele brune, ajută ţesuturile să devină elastice</t>
  </si>
  <si>
    <t>ÎNGRIJIRE MÂINI, UNGHII (FAVIBEAUTY, FAVI)</t>
  </si>
  <si>
    <t>preîntâmpină uscarea şi ruperea unghiilor</t>
  </si>
  <si>
    <t>hrăneşte şi protejează unghiile să nu se usuce şi să nu se rupă</t>
  </si>
  <si>
    <t>hrăneşte unghiile şi ajută la înmuierea şi îndepărtarea cuticulelor</t>
  </si>
  <si>
    <t>14ml</t>
  </si>
  <si>
    <t>conferă unghiilor protecţie şi rezistenţă</t>
  </si>
  <si>
    <t>favorizează hrănirea şi creşterea armonioasă a unghiilor</t>
  </si>
  <si>
    <t>se aplică perfect pe unghii, fără să facă striaţii</t>
  </si>
  <si>
    <t>întăreşte unghiile exfoliate şi crăpate</t>
  </si>
  <si>
    <t>stimulează creşterea şi întărirea unghiilor</t>
  </si>
  <si>
    <t>protejează, hrăneşte şi catifelează pielea mâinilor, ajută la creşterea şi întărirea unghiilor</t>
  </si>
  <si>
    <t>regenerează unghiile şi cuticulele</t>
  </si>
  <si>
    <t>dezinfectant natural pe bază de plante</t>
  </si>
  <si>
    <t>micşorează secreţia sudorală, răcoreşte, împrospătează şi calmează pielea</t>
  </si>
  <si>
    <t>o012</t>
  </si>
  <si>
    <t>125 ml</t>
  </si>
  <si>
    <t>CELULITA SI VERGETURI (FAVICELUSAL, FAVI)</t>
  </si>
  <si>
    <t>atenuează vergeturile și împiedică alterarea fibrelor elastice ale pielii, crețișoara tonifică și regenereazăpielea, sânzienele îi îmbunătățesc elasticitatea, germenii de grâu și mierea hrănesc pielea depigmentată, argila o revigorează și o energizează, îi asigură tonus bun și aspect plăcut, vitamina C protejează de radicalii liberi , previne îmbătrânireasa prematură</t>
  </si>
  <si>
    <t>stimulează circulaţia locală afectată de depozitele grase şi lichidele stagnate, simptomele celulitei sunt vizibil reduse sau complet îndepărtate, o utilizare frecventă îmbunătăţeşte structura pielii</t>
  </si>
  <si>
    <t>PRODUSE PENTRU MASAJ (FAVI)</t>
  </si>
  <si>
    <t>activează circulaţia sanguină, relaxează şi reconfortează corpul</t>
  </si>
  <si>
    <t>alină durerea musculară, reumatismală, circulatorie</t>
  </si>
  <si>
    <t>nevralgii reumatismale</t>
  </si>
  <si>
    <t>infecţii fungice, urticarie, eczeme, psoriazis, parazitoze, dereglări hepatobiliare</t>
  </si>
  <si>
    <t>activează circulația locală a sângelui, decongestionează țesuturile subiacente locului aplicării, uleiul de cimbru are efect tonic local, menta și mentolul produc dilatarea vaselor de sânge superficiale determinând inițial o senzație de răceală pe piele urmată de o încălzire, tradițional s-a dovedit efectul antinevralgic al sucului din fructe de soc în special în cazul nevralgiei de trigemen</t>
  </si>
  <si>
    <t>alină durerile cauzate de lovituri, reumatism, tromboze varicoase, flebite, degerături</t>
  </si>
  <si>
    <t>stimulează circulaţia sanguină periferică, accentuează procesele de vasodilataţie</t>
  </si>
  <si>
    <t>se recomandă în tulburări de circulaţie sanguină, lovituri, noduli, răni</t>
  </si>
  <si>
    <t>regenerează cartilajele, micşorează durerea, scade înţepenirea şi creşte mobilitatea articulaţilor; intensifică circulaţia sângelui în zonele articulare dureroase, stimulează sinteza de colagen, îmbunătăţeşte proprietăţiile mecanice ţi rezistenţa articulaţiilor</t>
  </si>
  <si>
    <t>INGRIJIREA PARULUI (FAVIBEAUTY, VIRGINIA)</t>
  </si>
  <si>
    <t>previne căderea părului şi formarea mătreţii</t>
  </si>
  <si>
    <t>întreg complexul regenerativ oferă părului strălucire, grăbește regenerarea vârfurilor despicate, îngrijește părul lăsându-l moale și catifelat;părul este hrănit de la rădăcină până la vârf, primind forță și strălucire; după aplicarea măștii părul este mai ușor de pieptănat, este moale, iar capetele sunt vizibil mai netede</t>
  </si>
  <si>
    <t>proteina de mătase și vit.B5 se atașează cu ușurință firului de păr  îmbăcându-l în totalitate cu o pleliculă transparentă. Urzica, salvia, brusturele au efect tonifiant pentru firul de păr</t>
  </si>
  <si>
    <t>urzica tonifică firul de păr, combate mătreața și seboreea; salvia împiedică căderea părului și îi întărește rădăcina; brusturele stimulează creșterea lui; panthenol (Vit. B5)  conferă părului volum, strălucire naturală, întârzie încărunțirea, regenerează și vitalizează firul de păr, uleiul de argan asigură o fixare elastică</t>
  </si>
  <si>
    <t>face părul lucios, moale și ajută la fixarea lui este util pentru ondularea părului și pentru protecția de fluctuațiile de temperatură; ajută la refacerea părului excesiv de uscat și de friabil după un concediu la mare; îmbunătățește nutriția părului, stimulează imunitatea locală, repară părul degradat</t>
  </si>
  <si>
    <t>urzica tonifică firul de păr, combate mătreața și seboreea; salvia împiedică căderea părului și îi întărește rădăcina; brusturele combate mătreața, căderea părului și stimulează creșterea lui; panthenol (Vit. B5) are proprietăți emoliente, hidratante, lubrifiante; se atașează cu ușurință firului de păr îmbrăcându-l în totalitate, netezindu-l și conferindu-i strălucire</t>
  </si>
  <si>
    <t>200 ml</t>
  </si>
  <si>
    <t>reglează secreţia de sebum, împiedică descuamarea exagerată, datorită proprietăţilor sale: antiseptice, astringente şi de curăţire, elimină mătreaţa</t>
  </si>
  <si>
    <t>controlează producţia de sebum şi stimulează creşterea părului</t>
  </si>
  <si>
    <t>completează deficitul nutriţional şi stimulează vascularizarea locală</t>
  </si>
  <si>
    <t>influenţează creşterea părului, normalizează keratinizarea şi intervine în procesele metabolice, hrăneşte firul de păr</t>
  </si>
  <si>
    <t>hrăneşte, tonifică, hidratează şi menţine integritatea părului</t>
  </si>
  <si>
    <t>ingredienţii naturali din formulă dau volum părului</t>
  </si>
  <si>
    <t>întreţine şi protejează părul, îmbunătăţeşte circulaţia, revitalizează şi întăreşte firul de păr, îi conferă strălucire</t>
  </si>
  <si>
    <t>datorită aportului bogat de vitamine din uleiul de cătină, produsul netezeşte şi dă strălucire păruluiș germenii de grâu sunt surse naturale de ce-ramide, vit. A, B, E şi aminoacizi : au calităţi nutritive şi antioxidanteș vitamina B5, (denumită factor împotriva încărunțirii părului), contribuie la regenerarea și revitalizarea lui</t>
  </si>
  <si>
    <t>bu016</t>
  </si>
  <si>
    <t>împotriva mătreții și căderii părului, mărește rezistența firului de păr, prin folosire timp de 1-3 luni, circulația sanguină la nivelul pielii capului este îmbunătățită, ceea ce regenerează firul de păr</t>
  </si>
  <si>
    <t>bu017</t>
  </si>
  <si>
    <t>bu018</t>
  </si>
  <si>
    <t>provitamina B5 hidratează, echilibrează balanța hidrică a firului de păr, fibrele îmbracă fibra capilară conferindu-i susținere și volum, aroma de grapefruit conferă produsului un parfum delicios ce vă va însoți pe tot parcursul zilei; ideal pentru un styling flexibil și pentru a ilumina anumite zone ale coafurii, datorită efectului de strălucire conferit; oferă părului volum, strălucire și flexibilitate, în timpul și după modelarea coafurii, protejează părul împotriva agresiunilor mecanice ( pieptănatul) și a radicalilor liberi, este ideal pentru părul scurt și mediu</t>
  </si>
  <si>
    <t>BAIE SI DUS (FAVIBEAUTY)</t>
  </si>
  <si>
    <t>hidratează, curăţă şi parfumează pielea</t>
  </si>
  <si>
    <t>curăţă pielea în profunzime, elimină impurităţile şi urmele de machiaj, are proprietăţi antiseptice de îmbunătăţire a funcţionalităţilor ţesuturilor</t>
  </si>
  <si>
    <t>hidratează, curăţă şi catifelează pielea</t>
  </si>
  <si>
    <t>curăţă, hrăneşte şi catifelează pielea</t>
  </si>
  <si>
    <t>este cremos, hidratant şi revigorant pentru corp şi păr</t>
  </si>
  <si>
    <t>formulă specială care face pielea să strălucească de curăţenie şi sănătate;stimulează activitatea celulară şi hidratează epiderma pe tot parcursul zilei</t>
  </si>
  <si>
    <t>400g</t>
  </si>
  <si>
    <t>are  efect detoxifiant, drenează limfa; stimulează oxigenarea,circulația periferică, elimină congestia, are efect sudorific, redă pielii elasticitatea și asigură o stare de bune a corpului și spiritului; echinacea este motorul limfei</t>
  </si>
  <si>
    <t>700g</t>
  </si>
  <si>
    <t>conferă băii generale savoare, plăcere, înviorează, împrospătează; are afinitate pentru tractul respirator şi uro-genital, e util în tuse, bronşite, laringite, insuficienţă respiratorie, precum şi în infecţii ale tractului urinar ca cistite, nefrite</t>
  </si>
  <si>
    <t>conferă duşului savoare, plăcere, înviorează, împrospătează;face pielea să strălucească de curăţenie şi sănătate; hidratează epiderma pe parcursul întregii zile; parfurmează pielea, îi conferă elasticitate şi vitalitate, având efect afrodisiac; are afinitate pentru tractul respirator şi uro-genital; aroma unică de brad explică tradiţionala ei folosire pentru alungarea spiritelor rele</t>
  </si>
  <si>
    <t>m143</t>
  </si>
  <si>
    <t>formulă specială ce învăluie corpul în parfumul seducției și are o putere de revigorare incredibilă; curăță în profunzime, împrospătează și revigorează pielea, conferindu-i elasticitate și vitalitate; ginsengul este supranumit și rădăcina vieții, dar și planta dragostei; brânca ursului este ginsengul românesc, dar și planta miracol ce trzește simțurile adormite; stimulează activitatea glandelor genitale și îmbunătățește fluxul de sânge la acest nivel; deasemenea reglează balanța hormonală și ajută în caz de frigiditate sau impotență; ginkgo-biloba este inamicul tristeții, este un inhibator de îmbătrânire eficace și ameliorează impotența la bărbați, prin creșterea fluxului sanguin la nivelul penisului</t>
  </si>
  <si>
    <t>m144</t>
  </si>
  <si>
    <t>întreg complexul fitoterapeutic stimulează activitatea celulară; curăță, parfumează și luminează epiderma; rozmarinul, numit și elixirul tinereții, îmbunătățește circulația sanguină; grapefruitul conține enzime ce ard grăsimile, dând totodată și energie mai multă;iedera stimulează circulația sanguină la nivelul capilarelor arteriale și venoase ; ienupărul reduce edemele celulitice; algele marine au acțiune solubilizantă</t>
  </si>
  <si>
    <t>bu013</t>
  </si>
  <si>
    <t>săpun delicat, indicat pentru pielea îmbătrânită, util în erupții cutanate, eczeme; catifelează și hidratează pielea</t>
  </si>
  <si>
    <t>80g</t>
  </si>
  <si>
    <t>bu014</t>
  </si>
  <si>
    <t>este indicat pentru îngrijirea zilnică; este util în stări de anxietate, depresie, crește puterea de concentrare, combate insomnia, aroma naturală de lavandă stimulează producerea undelor alfa cu efect calmant și analgezic</t>
  </si>
  <si>
    <t xml:space="preserve"> INGRIJIREA CORPULUI (FAVIBEAUTY, FAVI)</t>
  </si>
  <si>
    <t>acționează ca o cremă de piele excelentă, dacă este aplicat imediat după baie sau duș, pe pielea încă umedă; blochează umiditatea, acționează ca izolatori, remediază defecțiunile scutului propriu al pielii</t>
  </si>
  <si>
    <t>bu015</t>
  </si>
  <si>
    <t>scrubul exfoliant îndepărtează celule moarte ale pielii într-un mod natural, uleiul de măceșe, antioxidant puternic, funcționează pentru a vă proteja pielea împotriva factorilor de mediu, uleiul de măsline, migdale, glicerina asigură o hidratare corectă, stimulează metabolismul schimburile celulare epeidermice; uleiul de argan și avogado au efect antiinflamator și reconstructor care menține pielea elastică și moale</t>
  </si>
  <si>
    <t>150g</t>
  </si>
  <si>
    <t>bo062</t>
  </si>
  <si>
    <t>GAMA BARBATI (FAVIMEN)</t>
  </si>
  <si>
    <t>un plus de energie pentru pielea obosită; aplicată imedit după ras va proteja pielea de agresiunile factorilor de mediu pe toată durata zilei; complexul aromat măr, ienupăr, mentă este revigorant specific pentru îngrijirea tenului masculin; purifică tenul, înviorează și contribuie la restabilrea echilibrului natural al pielii</t>
  </si>
  <si>
    <t>fortifică și protejează pielea de agresiunile factorilor de mediu; complexul din arome esențiale (măr, ienupăr, mentă) este secretul frumuseții masculine; este un complex revigorant specific pentru îngrijirea tenului masculin; salvia are efect purificator, regenerator; măceșul împrospătează pielea, îi conferă tonus și strălucire, elimină petele; echinacea  stimulează imunitatea la nivel local</t>
  </si>
  <si>
    <t>calmează şi răcoreşte pielea după bărbierit, are efect antibacterian şi purificator</t>
  </si>
  <si>
    <t>DEMACHIERE (VIRGINIA)</t>
  </si>
  <si>
    <t>îndepărtează cel mai rezistent machiaj, fără să deshidrateze pielea din jurul ochilor</t>
  </si>
  <si>
    <t>îndepărtează cele mai rezistente urme de machiaj</t>
  </si>
  <si>
    <t>absoarbe imediat excesul de sebum și îndepărtează aspectul lucios al tenului, zincul reglează producția sebumului, echinacea stimulează imunitatea la nivel local, mentolul și menta împrospătează, iar amforul ajută la uscarea și însănătoșirea iritațiilor</t>
  </si>
  <si>
    <t>bo063</t>
  </si>
  <si>
    <t>formulă ce îndepărtează delicat fardurile şi impurităţiile, activează circulaţia, hrăneşte, regenerează, hidratează şi curăţă epiderma</t>
  </si>
  <si>
    <t>ANTIPERSPIRANTE</t>
  </si>
  <si>
    <t>este ecologic, are o aromă bărbătească şi efecte sănătoase</t>
  </si>
  <si>
    <t>Acționează pe durata întregii zile.Previne transpirația și îndepărtează mirosul neplăcut al corpului.Pur și simplu te simți bine, curatși proaspăt, reconfortant.</t>
  </si>
  <si>
    <t>conferă prospeţime, răcoare şi confort, protejează pielea pe durata întregii zile</t>
  </si>
  <si>
    <t>INGRIJIREA OCHILOR (VIRGINIA, FAVIBEAUTY)</t>
  </si>
  <si>
    <t>reduce pungile, elimină cearcănele, hidratează pielea o hrăneşte şi o catifelează</t>
  </si>
  <si>
    <t>eucerina, vitamina E, C, untul de cacao reface pielea uscată fină care are nevoie de nutriţie; extractul de albăstrele, echinacea, uleiul de măsline, germeni de grâu asigură protecţie maximă</t>
  </si>
  <si>
    <t>promovează regenerarea, stimulează producerea de colagen și elastină (unt de cacao, unt shea, ulei migdal, ulei moscheta; redă viață tenului, tonifică pielea îmbătrânită și uscată, remediază defecțiunile scutului propriu al pielii (ulei de cocos); reglează permeabilitatea celulelor pielii (ulei de avocado); reface filmul hidrolipidic natural (ulei de argan); normalizează funcțiile pielii (vit. A), accelerează efectul enzimelor (vit.E); colesterolul este regenerator al stratului de grăsime de la baza țesutului subcutanat, corectează funcționarea normală a glandelor sebacee, mărește capacitatea de hidrofilie a țesuturilor; acidul palmitoleic se aseamănă grăsimii produsă natural de pielea omului (ulei de macadamia); crează senzația de piele mătăsoasă și foarte catifelată (ulei de copac de trandafir)</t>
  </si>
  <si>
    <t>9ml</t>
  </si>
  <si>
    <t>acidul hialuronic este hidratant , conferă finețe, are efect antirid; alantoina stimulează epitelizarea, întinerește pielea, ajută la producerea colagenului; apa de trandafir are efect tonifiant antirid, regenerează tenul matur; tot complexul dă strălucire tenului obosit. lipsit de vitalitate</t>
  </si>
  <si>
    <t>bu011</t>
  </si>
  <si>
    <t>este soluția zilnică pentru eliminarea cearcănelor, acționează împotriva formării cearcanelor, combate apariția pungilor de sub ochi;aspectul pielii e înviorat, culoarea vineție a dispărut, ochii nu mai sunt iritați și pufoși</t>
  </si>
  <si>
    <t>PRODUSE PENTRU MACHIAJ (VIRGINIA)</t>
  </si>
  <si>
    <t>hrăneşte, catifelează  şi dă strălucire buzelor</t>
  </si>
  <si>
    <t>înlătură uscarea buzelor, emoliază, elimină exfolierea; hrăneşte şi creşte imunitatea locală</t>
  </si>
  <si>
    <t>se recomandă persoanelor cu ten cuperozic, urme de coşuri,imperfecţiuni, cearcăne</t>
  </si>
  <si>
    <t>pe lângă proprietatea decorativă are și o acțiune intensă de îngrijire și hidratare (datorită uleiului de măsline, migdal și untului de shea) și de regenerare (datorită uleiului de lavandă, macadamia și vit.E); echinacea și argila stimulează imunitatea</t>
  </si>
  <si>
    <t>UNGUENTE (FAVIDERM, FAVI)</t>
  </si>
  <si>
    <t>varice, hemoroizi, ulcer varicos, arsuri, noduli</t>
  </si>
  <si>
    <t>netezeşte şi catifelează pielea</t>
  </si>
  <si>
    <t>eczeme, răni, arsuri, psoriazis, dermatite, micoze</t>
  </si>
  <si>
    <t>ulcer varicos, sindrom post traumatic, arterite, reumatism, zona zoster, arsuri, noduli</t>
  </si>
  <si>
    <t>dureri, contuzii, hematoame, deformaţii  osoase, artralgii ( reumatism, spondiloze, artrite, artroze, gută), ciocuri, monturi</t>
  </si>
  <si>
    <t>ajută la refacerea rapidă a pielii după răni arsuri intervenții chirurgicale; favorizează consolidarea articulațiilor după entorse, luxații, iar în cazul fracturilor accelereazî refacerea țesutului osos și consolidarea oaselor; masajul cu acest unguent este excelent pentru protecția împotriva reumatismului căci reduce procesul inflamator; protejează împotriva radiațiilor și este epitelizant</t>
  </si>
  <si>
    <t>pătrunde uşor în piele, are efect răcoritor, alungă senzaţia de picioare obosite şi grele, te face să te simţi mai revigorat;înlătură durerea, edemele, creste tonusul şi elasticitatea vaselor sanguine;scade fragilitatea capilară şi favorizeaza dispariţia vinişoarelor violacee; redă elasticitatea venelor</t>
  </si>
  <si>
    <t>PARFUMURI</t>
  </si>
  <si>
    <t>parfum de esenşă subtilă, devine temperamental şi sfârşeşte prin îndemn la reverie; trei stări succesive şi un singur parfum</t>
  </si>
  <si>
    <t>pune în evidenţă senzaţia voluptoasă a descoperirii de sine, insinuează o adevărată poezie a mirosului</t>
  </si>
  <si>
    <t>degajă o aromă proaspătă şi răcoritoare; vă umpleţi, cu sănătate, plămânii.Un parfum care a străbătut istoria</t>
  </si>
  <si>
    <t>aduce în casă atmosfera pădurii de brad; pulverizaţi aerul din cameră, salon, bibliotecă, maşină; conţine ozon şi distruge microbii ce plutesc în aer</t>
  </si>
  <si>
    <t>improspătează aerul, alungă mirosul neplăcut de țigară</t>
  </si>
  <si>
    <t>PRODUSE PENTRU CURATARE (FAVI)</t>
  </si>
  <si>
    <t>produsul este indispensabil pentru curățenia în casă; nu este toxic, conține componente naturale, biologice și biodegradabile, se utilizează la curățirea obiectelor de uz casnic: tacâmuri, sticlărie, porțelan, metal, lemn, plastic, faianță,elimină rapid grăsimea</t>
  </si>
  <si>
    <t>produsul este indispensabil pentru curățenia în bucătărie;nu este toxic, conține componente naturale, biologice și biodegradabile;se utilizează la curățirea obiectelor de uz casnic: tacâmuri, sticlărie, porțelan, metal, lemn, plastic, faianță; elimină rapid grăsimea și în plus îți protejează mâinile, produsul îmbină ideal eficiența împotriva grăsimii cu un grad ridicat de protecție a mâinilor (pH &lt; 7),folosind Favi reduceți la minimum riscul iritării și deshidratării ,mâinilor după spălarea vaselor</t>
  </si>
  <si>
    <t xml:space="preserve">produsul este indispensabil pentru curățenia în bucătărie, nu este toxic, conține componente naturale, biologice și biodegradabile;se utilizează la curățirea obiectelor de uz casnic: tacâmuri, sticlărie, porțelan, metal, lemn, plastic, faianță;elimină rapid grăsimea și în plus îți protejează mâinile </t>
  </si>
  <si>
    <t>DIVERSE</t>
  </si>
  <si>
    <t>parfum delicat, contra insomniei</t>
  </si>
  <si>
    <t>alungă ţânţarii, muştele şi alte insecte</t>
  </si>
  <si>
    <t>ALTE PRODUSE</t>
  </si>
  <si>
    <t xml:space="preserve">măreşte afluxul de sânge în zona aparatului  genital, atât la bărbaţi cât şi la femei, fiind un puternic afrodisiac; relansează activitatea glandelor sexuale la bărbaţi(creşte nr. spermatozoizilor şi le îmbunătăţeşte mobilitatea)  </t>
  </si>
  <si>
    <t>bo061</t>
  </si>
  <si>
    <t>adjuvant în: anexite, chisturi ovariene, uter fibromatos, hemoroizi, fisuri anale, vaginite atrofice, dismenoree, trichomonas vaginalis, metroragii (hemoragie uterină în afara perioadelor menstruale), leucoree, pentru îngrijirea tegumentelor si mucoaselor, inclusiv în zona anorectală; sunt benefice în metroanexite si răni pe colul uterin</t>
  </si>
  <si>
    <t>22.80g</t>
  </si>
  <si>
    <t>m.141</t>
  </si>
  <si>
    <t>pentru protecţia aluniţelor</t>
  </si>
  <si>
    <t>bu020</t>
  </si>
  <si>
    <t>reduce procesul inflamator, înlesneşte  diminuarea şi închiderea rapidă a rănilor;  are proprietăţi decongestive; creşte apărarea naturală faţă de microorganismele patogene şi tumori</t>
  </si>
  <si>
    <t>19g</t>
  </si>
  <si>
    <t>bu021</t>
  </si>
  <si>
    <t>reduce procesul inflamator, înlesneşte diminuarea şi închiderea rapidă a rănilor, diminuează pruritul, creşte apărarea naturală faţă de microrganismele patogene ( viruşi, bacterii, fungi); inhibă durerile care însoţesc ciclul menstrual; dizolvă polipii vaginali, chisturile, fibroamele uterine ( efect antitumoral)</t>
  </si>
  <si>
    <t>Disconturi DOAR pentru plata pe loc:</t>
  </si>
  <si>
    <t>Valoarea minimă a unei comenzi trebuie să fie de 350 lei + TVA</t>
  </si>
  <si>
    <t>INTOCMIT</t>
  </si>
  <si>
    <t>APROBAT</t>
  </si>
  <si>
    <t>FUNCTIA</t>
  </si>
  <si>
    <t>DIR.COMERCIAL</t>
  </si>
  <si>
    <t>DIR GENERAL</t>
  </si>
  <si>
    <t>NUME PRENUME</t>
  </si>
  <si>
    <t>DATA/SEMNATURA</t>
  </si>
  <si>
    <t>m148</t>
  </si>
  <si>
    <t>are efect încălzitor, activează circulația</t>
  </si>
  <si>
    <t>x045</t>
  </si>
  <si>
    <t xml:space="preserve">contribuie la menținerea sănătății aparatului genital feminin; susține sănătatea sistemului osteoarticular, prin menținerea densității osoase și a mineralizării acestora </t>
  </si>
  <si>
    <t>x046</t>
  </si>
  <si>
    <t>contribuie la menținerea tranzitului intestinal normal; susține sănătatea aparatului respirator, susține buna funcționare a aparatului osteoarticular</t>
  </si>
  <si>
    <t>x047</t>
  </si>
  <si>
    <t>contribuie la reglarea ciclului menstrual; ajută la funcționarea normală a tranzitului intestinal</t>
  </si>
  <si>
    <t>a083</t>
  </si>
  <si>
    <t>este energizant, stimulent, tonic la nivelul gastro -intestinal stimulează secreția de enzime, secreția salivară, biliară, perisaltismul, echilibrează flora bacteriană intestinală; stimulează metabolismul ( ajută la eliminarea toxinelor), intensifică arderea grăsimilor, ajută la eliminarea secrețiilor bronhice și a senzației de vomă, calmează inflamațiile gâtului</t>
  </si>
  <si>
    <t>a084</t>
  </si>
  <si>
    <t>amplifică vitalitatea organismului, vă ajută să vă refaceți tonusul sexual, vă înviorează și vă menține euforia dragostei în trup și suflet; vă ajută să învingeți oboseala, monotonia, tristețea; este hepatoprotector; sănătatea întregului organism este influențată de sănătatea ficatului</t>
  </si>
  <si>
    <t>j043</t>
  </si>
  <si>
    <t>sirop FAVITUSIN 2 cu suc de ridiche neagră; antibronșitic; susține sănătatea și funcționarea normală a sistemului respirator, ajută la fluidificarea și eliminarea secrețiilor bronhice, reduce spasmele, calmează tusea, protejează mucoasa căilor respiratorii superioare, protejează celula hepatică, contribuie la drenarea lichidelor corporale, ajută sistemul nervos (prin acțiunea specifică a rafanolului din sucul de ridiche neagră)</t>
  </si>
  <si>
    <t>e017</t>
  </si>
  <si>
    <t xml:space="preserve">pentru intestine leneșe; extract hidroalcoolic din 38 de plante; susține sistemele digestiv, cardiovascular și circulator, purifică organismul și îi conferă starea de bine </t>
  </si>
  <si>
    <t>PRODUSE PROFESIONALE</t>
  </si>
  <si>
    <t>m149</t>
  </si>
  <si>
    <t>m150</t>
  </si>
  <si>
    <t xml:space="preserve">gel răcoritor, tonifiant pentru picioare, apa termală și ingredientele active asigură protecția pielii împotriva ciupercilor și fungilor, stabilizează transpirația excesivă, elimină mirosul neplăcut, tonifică și ușurează picioarele umflate și obosite </t>
  </si>
  <si>
    <t>reduce procesul inflamator, protejează împotriva durerilor de gât consecutive procesului inflamator, mărește imunitatea la nivel local, asigură păstrarea unei igiene locale, ce asigură un echilibru fiziologic general(este asigurată totodată și igiena tubului digestiv), oferă posibilitatea combinării efectelor de aromatizare cu cele antiseptice și dezinfectante</t>
  </si>
  <si>
    <t>d027</t>
  </si>
  <si>
    <t>combinație utilă pentru sănătatea și funcționarea normală a sistemului respirator: ajută la fluidificarea și eliminarea secrețiilor bronhice, reduce spasmele, calmează tusea, protejează mucoasa căilor respiratorii superioare</t>
  </si>
  <si>
    <t>      22% discount pentru plata pe cash</t>
  </si>
  <si>
    <t>m155</t>
  </si>
  <si>
    <t>combate activ celulita instalată subcutanat cu depozite locale de grăsime, realizează drenajul ţesuturilor afectate de celulită, protejează împotriva retenţiei apei, stimulează şi tonifică pielea şi epiderma, este benefic în contuzii</t>
  </si>
  <si>
    <t xml:space="preserve">ajută la dobândirea conştiinţei spirituale, face posibilă trăirea din plin a sănătăţii, bucuriei, vitalităţii, ajută  să te conectezi la Sursă  (Dimensiunea Superioară) </t>
  </si>
  <si>
    <t xml:space="preserve"> este un hidratant excelent, având o compoziţie similară cu uleiul natural pe care îl produce pielea bebeluşilor pentru a se hidrata; îmbunătăţeşte elasticitatea şi calitatea pielii, calmează pielea inflamată, dă strălucire pielii;</t>
  </si>
  <si>
    <t>m156</t>
  </si>
  <si>
    <t>m014</t>
  </si>
  <si>
    <t>pentru ten uscat, ridat, palid</t>
  </si>
  <si>
    <t>c037</t>
  </si>
  <si>
    <t>c038</t>
  </si>
  <si>
    <t>u008</t>
  </si>
  <si>
    <t>amestecul de arome plăcute asociate cu sezonul de sărbătoare, deschide calea spre fericire, bucurie, protecţie; ridică spiritul în timp ce favorizează un efect calmant</t>
  </si>
  <si>
    <t>protecţie inteligentă contra cariilor, bacteriilor, depunerilor</t>
  </si>
  <si>
    <t>ajută la menţinerea fluxului urinar normal; susţine funcţionarea normală a sistemului urinar; stimulează activitatea rinichilor, contribuind la eliminarea excesului de apă din organism; favorizează secreţia bilei de către celule hepatice; reduce efectele toxice ale alcoolului</t>
  </si>
  <si>
    <t>contribuie la buna funcţionare a vezicii biliare; util pentru fiere leneşă ; în contact cu mucoasa gastrică, produsul exercită mai întâi o acţiune stimulativă, apoi are efect sedativ local înlăturând greaţa; prin acţiunea de stimulare locală a intestinelor, elimină crampele cauzate de acumularea de gaze; stimulează secreţia biliară de către celulele hepatice şi favorizează eliberarea bilei în intestin</t>
  </si>
  <si>
    <t>produce netezirea obrazului, destinderea muşchilor, şterge ridurile, urmele de oboseală, stresul zilnic, insuficienţa de somn, stimulează imunitatea locală, procesele metabolice, susţine sinteza colagenului şi elastinei,  contribuie la refacerea activităţii fiziologice a celulelor pielii</t>
  </si>
  <si>
    <t>m160</t>
  </si>
  <si>
    <t>favorizează retenţia apei la nivelul pielii, asigurând un efect sporit de hidratare şi protecţie a pielii faţă de agresiunea factorilor   de mediu şi a fenomenului de îmbătrânire biologică; reţinerea apei depinde de proteine conţinute în stratul cornos; constituienţii hidrosolubili se dispun între segmentele lanţurilor proteice ceea ce le permite moleculelor de apă să pentreze mai uşor; Ureea, principalul componet hidrosolubil al stratului cornos; facilitează acest proces; grăbeşte  cicatrizarea şi refacerea epidermei; ingredientele active au rolul de a îndepărta pielea bătătorită, încetinesc creşterea excesivă a stratului cornos, ajută la îndepărtarea scuamelor iritate şi intestetice, Ureea asociată cu coada şoricelului, tătăneasa, uleiul de măsline, asigură un efect sporit de hidratare şi protecţie a pielii faţă de agresiunea factorilor de mediu şi a fenomenului de îmbătrânire biologică, grăbind în acelaşi timp cicatrizarea şi refacerea epidermei</t>
  </si>
  <si>
    <t>m161</t>
  </si>
  <si>
    <t>a086</t>
  </si>
  <si>
    <t>b114</t>
  </si>
  <si>
    <t>este hepatoprotector, sursă de antioxidanţi naturali; reconstituant şi tonic general, fortifiant; reduce aciditatea; este imunomodulator, măreşte rezistenţa naturală a organismului</t>
  </si>
  <si>
    <t>ulei pentru masarea punctelor reflexogene și de pe traseele meridianelor, antidot împotriva răcelii, virozelor, cel mai simplu mod de a-l folosi ca remediu pentru tratarea unei răceli și eliminarea virusului, este masarea tălpilor picioarelor, pe punctele reflexe și pe punctele de pe traseele meridianelor, în talpă și pe meridiane există puncte nervoase, care se află ȋn interdependentă cu părți și organe din corp, prin masaj, obținem o mai bună irigare cu sȃnge a zonei reflexogene și implicit a organului corespondent, în timpul masajului se formează un anticoagulant – heparina - care antrenează deșeurile cimentate la ȋncheieturi (oxalați, urați)</t>
  </si>
  <si>
    <t>inhibă dorinţa de a fuma, protejează organismul de efectele secundare ale fumatului şi ajută ficatul în a-şi îndeplini funcţia de detoxifiere, ar trebui să știi că fumatul echivalează cu o fabrică de radicali liberi; în fața, măceșului, vit. C, A, radicalii liberi n-au nici o șansă să te îmbolnavească</t>
  </si>
  <si>
    <t>a001</t>
  </si>
  <si>
    <t>a002</t>
  </si>
  <si>
    <t>a009</t>
  </si>
  <si>
    <t>a034</t>
  </si>
  <si>
    <t>a035</t>
  </si>
  <si>
    <t>a036</t>
  </si>
  <si>
    <t>a042</t>
  </si>
  <si>
    <t>a044</t>
  </si>
  <si>
    <t>a045</t>
  </si>
  <si>
    <t>a046</t>
  </si>
  <si>
    <t>d001</t>
  </si>
  <si>
    <t>d002</t>
  </si>
  <si>
    <t>d003</t>
  </si>
  <si>
    <t>d004</t>
  </si>
  <si>
    <t>d005</t>
  </si>
  <si>
    <t>d006</t>
  </si>
  <si>
    <t>d010</t>
  </si>
  <si>
    <t>d011</t>
  </si>
  <si>
    <t>d012</t>
  </si>
  <si>
    <t>d014</t>
  </si>
  <si>
    <t>d015</t>
  </si>
  <si>
    <t>d016</t>
  </si>
  <si>
    <t>d018</t>
  </si>
  <si>
    <t>d019</t>
  </si>
  <si>
    <t>d020</t>
  </si>
  <si>
    <t>d022</t>
  </si>
  <si>
    <t>d017</t>
  </si>
  <si>
    <t>d023</t>
  </si>
  <si>
    <t>d024</t>
  </si>
  <si>
    <t>d025</t>
  </si>
  <si>
    <t>d026</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</si>
  <si>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</si>
  <si>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</si>
  <si>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</si>
  <si>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</si>
  <si>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</si>
  <si>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</si>
  <si>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</si>
  <si>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</si>
  <si>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</si>
  <si>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</si>
  <si>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</si>
  <si>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</si>
  <si>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</si>
  <si>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</si>
  <si>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</si>
  <si>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</si>
  <si>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</si>
  <si>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</si>
  <si>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</si>
  <si>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</si>
  <si>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</si>
  <si>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</si>
  <si>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b028</t>
  </si>
  <si>
    <t>b029</t>
  </si>
  <si>
    <t>b030</t>
  </si>
  <si>
    <t>b033</t>
  </si>
  <si>
    <t>b034</t>
  </si>
  <si>
    <t>b035</t>
  </si>
  <si>
    <t>b036</t>
  </si>
  <si>
    <t>b037</t>
  </si>
  <si>
    <t>b038</t>
  </si>
  <si>
    <t>b039</t>
  </si>
  <si>
    <t>b040</t>
  </si>
  <si>
    <t>b041</t>
  </si>
  <si>
    <t>b042</t>
  </si>
  <si>
    <t>b043</t>
  </si>
  <si>
    <t>b044</t>
  </si>
  <si>
    <t>b045</t>
  </si>
  <si>
    <t>b046</t>
  </si>
  <si>
    <t>b047</t>
  </si>
  <si>
    <t>b049</t>
  </si>
  <si>
    <t>b050</t>
  </si>
  <si>
    <t>b051</t>
  </si>
  <si>
    <t>b052</t>
  </si>
  <si>
    <t>b053</t>
  </si>
  <si>
    <t>b054</t>
  </si>
  <si>
    <t>b055</t>
  </si>
  <si>
    <t>b056</t>
  </si>
  <si>
    <t>b057</t>
  </si>
  <si>
    <t>b058</t>
  </si>
  <si>
    <t>b059</t>
  </si>
  <si>
    <t>b060</t>
  </si>
  <si>
    <t>b061</t>
  </si>
  <si>
    <t>b062</t>
  </si>
  <si>
    <t>b070</t>
  </si>
  <si>
    <t>b071</t>
  </si>
  <si>
    <t>b072</t>
  </si>
  <si>
    <t>b073</t>
  </si>
  <si>
    <t>b075</t>
  </si>
  <si>
    <t>b076</t>
  </si>
  <si>
    <t>b077</t>
  </si>
  <si>
    <t>b078</t>
  </si>
  <si>
    <t>b079</t>
  </si>
  <si>
    <t>b080</t>
  </si>
  <si>
    <t>b081</t>
  </si>
  <si>
    <t>b082</t>
  </si>
  <si>
    <t>b083</t>
  </si>
  <si>
    <t>b084</t>
  </si>
  <si>
    <t>b085</t>
  </si>
  <si>
    <t>b086</t>
  </si>
  <si>
    <t>b089</t>
  </si>
  <si>
    <t>b090</t>
  </si>
  <si>
    <t>b091</t>
  </si>
  <si>
    <t>b092</t>
  </si>
  <si>
    <t>b093</t>
  </si>
  <si>
    <t>b094</t>
  </si>
  <si>
    <t>b097</t>
  </si>
  <si>
    <t>b098</t>
  </si>
  <si>
    <t>b099</t>
  </si>
  <si>
    <t>b100</t>
  </si>
  <si>
    <t>b101</t>
  </si>
  <si>
    <t>b102</t>
  </si>
  <si>
    <t>b103</t>
  </si>
  <si>
    <t>b104</t>
  </si>
  <si>
    <t>b105</t>
  </si>
  <si>
    <t>b106</t>
  </si>
  <si>
    <t>b107</t>
  </si>
  <si>
    <t>b108</t>
  </si>
  <si>
    <t>b109</t>
  </si>
  <si>
    <t>q001</t>
  </si>
  <si>
    <t>b110</t>
  </si>
  <si>
    <t>c002</t>
  </si>
  <si>
    <t>c003</t>
  </si>
  <si>
    <t>c004</t>
  </si>
  <si>
    <t>c005</t>
  </si>
  <si>
    <t>c006</t>
  </si>
  <si>
    <t>c009</t>
  </si>
  <si>
    <t>m082</t>
  </si>
  <si>
    <t>c020</t>
  </si>
  <si>
    <t>f001</t>
  </si>
  <si>
    <t>f002</t>
  </si>
  <si>
    <t>f003</t>
  </si>
  <si>
    <t>f004</t>
  </si>
  <si>
    <t>f005</t>
  </si>
  <si>
    <t>f008</t>
  </si>
  <si>
    <t>f009</t>
  </si>
  <si>
    <t>f010</t>
  </si>
  <si>
    <t>f011</t>
  </si>
  <si>
    <t>g001</t>
  </si>
  <si>
    <t>g002</t>
  </si>
  <si>
    <t>g003</t>
  </si>
  <si>
    <t>g004</t>
  </si>
  <si>
    <t>g005</t>
  </si>
  <si>
    <t>h001</t>
  </si>
  <si>
    <t>a017</t>
  </si>
  <si>
    <t>j001</t>
  </si>
  <si>
    <t>j002</t>
  </si>
  <si>
    <t>j003</t>
  </si>
  <si>
    <t>j004</t>
  </si>
  <si>
    <t>j005</t>
  </si>
  <si>
    <t>j006</t>
  </si>
  <si>
    <t>j007</t>
  </si>
  <si>
    <t>j008</t>
  </si>
  <si>
    <t>j010</t>
  </si>
  <si>
    <t>j011</t>
  </si>
  <si>
    <t>j012</t>
  </si>
  <si>
    <t>j013</t>
  </si>
  <si>
    <t>j014</t>
  </si>
  <si>
    <t>j015</t>
  </si>
  <si>
    <t>a077</t>
  </si>
  <si>
    <t>40g</t>
  </si>
  <si>
    <t>contribuie la reducerea oboselii şi extenuării, la funcţionarea normală a sistemului nervos, a sistemului muscular, la metabolismul  energetic normal; participă la sinteza normală a proteinelor, contribuie la menţinerea sănătăţii psihice, a sistemului osos şi a dinţiilor, la echilibrul electronic şi la procesul de diviziune celulară</t>
  </si>
  <si>
    <t>j016</t>
  </si>
  <si>
    <t>j019</t>
  </si>
  <si>
    <t>j020</t>
  </si>
  <si>
    <t>j021</t>
  </si>
  <si>
    <t>j024</t>
  </si>
  <si>
    <t>j026</t>
  </si>
  <si>
    <t>j030</t>
  </si>
  <si>
    <t>j032</t>
  </si>
  <si>
    <t>j033</t>
  </si>
  <si>
    <t>j034</t>
  </si>
  <si>
    <t>j035</t>
  </si>
  <si>
    <t>j036</t>
  </si>
  <si>
    <t>j037</t>
  </si>
  <si>
    <t>j038</t>
  </si>
  <si>
    <t>j039</t>
  </si>
  <si>
    <t>j040</t>
  </si>
  <si>
    <t>r007</t>
  </si>
  <si>
    <t>r008</t>
  </si>
  <si>
    <t>s014</t>
  </si>
  <si>
    <t>e001</t>
  </si>
  <si>
    <t>e009</t>
  </si>
  <si>
    <t>e010</t>
  </si>
  <si>
    <t>k001</t>
  </si>
  <si>
    <t>k002</t>
  </si>
  <si>
    <t>k003</t>
  </si>
  <si>
    <t>k004</t>
  </si>
  <si>
    <t>k005</t>
  </si>
  <si>
    <t>k006</t>
  </si>
  <si>
    <t>k031</t>
  </si>
  <si>
    <t>k032</t>
  </si>
  <si>
    <t>k033</t>
  </si>
  <si>
    <t>k052</t>
  </si>
  <si>
    <t>k053</t>
  </si>
  <si>
    <t>x001</t>
  </si>
  <si>
    <t>x002</t>
  </si>
  <si>
    <t>x003</t>
  </si>
  <si>
    <t>x004</t>
  </si>
  <si>
    <t>x005</t>
  </si>
  <si>
    <t>x006</t>
  </si>
  <si>
    <t>x007</t>
  </si>
  <si>
    <t>x008</t>
  </si>
  <si>
    <t>x009</t>
  </si>
  <si>
    <t>x010</t>
  </si>
  <si>
    <t>x011</t>
  </si>
  <si>
    <t>x012</t>
  </si>
  <si>
    <t>x013</t>
  </si>
  <si>
    <t>x014</t>
  </si>
  <si>
    <t>k021</t>
  </si>
  <si>
    <t>x015</t>
  </si>
  <si>
    <t>x016</t>
  </si>
  <si>
    <t>x017</t>
  </si>
  <si>
    <t>x018</t>
  </si>
  <si>
    <t>x019</t>
  </si>
  <si>
    <t>x020</t>
  </si>
  <si>
    <t>x021</t>
  </si>
  <si>
    <t>x022</t>
  </si>
  <si>
    <t>x023</t>
  </si>
  <si>
    <t>x024</t>
  </si>
  <si>
    <t>x025</t>
  </si>
  <si>
    <t>x026</t>
  </si>
  <si>
    <t>x027</t>
  </si>
  <si>
    <t>x028</t>
  </si>
  <si>
    <t>x029</t>
  </si>
  <si>
    <t>x030</t>
  </si>
  <si>
    <t>x031</t>
  </si>
  <si>
    <t>x032</t>
  </si>
  <si>
    <t>x033</t>
  </si>
  <si>
    <t>x034</t>
  </si>
  <si>
    <t>x035</t>
  </si>
  <si>
    <t>x036</t>
  </si>
  <si>
    <t>x037</t>
  </si>
  <si>
    <t>x038</t>
  </si>
  <si>
    <t>x039</t>
  </si>
  <si>
    <t>x040</t>
  </si>
  <si>
    <t>x041</t>
  </si>
  <si>
    <t>x042</t>
  </si>
  <si>
    <t>x043</t>
  </si>
  <si>
    <t>x044</t>
  </si>
  <si>
    <t>v003</t>
  </si>
  <si>
    <t>v004</t>
  </si>
  <si>
    <t>bu007</t>
  </si>
  <si>
    <t>q003</t>
  </si>
  <si>
    <t>q004</t>
  </si>
  <si>
    <t>q005</t>
  </si>
  <si>
    <t>q006</t>
  </si>
  <si>
    <t>q007</t>
  </si>
  <si>
    <t>m139</t>
  </si>
  <si>
    <t>m140</t>
  </si>
  <si>
    <t>m081</t>
  </si>
  <si>
    <t>bo020</t>
  </si>
  <si>
    <t>m114</t>
  </si>
  <si>
    <t>m046</t>
  </si>
  <si>
    <t>m005</t>
  </si>
  <si>
    <t>m034</t>
  </si>
  <si>
    <t>m035</t>
  </si>
  <si>
    <t>m124</t>
  </si>
  <si>
    <t>m089</t>
  </si>
  <si>
    <t>bu001</t>
  </si>
  <si>
    <t>bo002</t>
  </si>
  <si>
    <t>bo003</t>
  </si>
  <si>
    <t>bu002</t>
  </si>
  <si>
    <t>bu010</t>
  </si>
  <si>
    <t>u001</t>
  </si>
  <si>
    <t>u002</t>
  </si>
  <si>
    <t>u003</t>
  </si>
  <si>
    <t>u005</t>
  </si>
  <si>
    <t>L001</t>
  </si>
  <si>
    <t>L003</t>
  </si>
  <si>
    <t>m061</t>
  </si>
  <si>
    <t>m071</t>
  </si>
  <si>
    <t>m004</t>
  </si>
  <si>
    <t>m037</t>
  </si>
  <si>
    <t>m151</t>
  </si>
  <si>
    <t>m111</t>
  </si>
  <si>
    <t>m112</t>
  </si>
  <si>
    <t>m113</t>
  </si>
  <si>
    <t>m115</t>
  </si>
  <si>
    <t>m062</t>
  </si>
  <si>
    <t>bo012</t>
  </si>
  <si>
    <t>m152</t>
  </si>
  <si>
    <t>m045</t>
  </si>
  <si>
    <t>m001</t>
  </si>
  <si>
    <t>m056</t>
  </si>
  <si>
    <t>m093</t>
  </si>
  <si>
    <t>bo034</t>
  </si>
  <si>
    <t>bo046</t>
  </si>
  <si>
    <t>a003</t>
  </si>
  <si>
    <t>m017</t>
  </si>
  <si>
    <t>m072</t>
  </si>
  <si>
    <t>m159</t>
  </si>
  <si>
    <t>m132</t>
  </si>
  <si>
    <t>bo033</t>
  </si>
  <si>
    <t>bo036</t>
  </si>
  <si>
    <t>bo048</t>
  </si>
  <si>
    <t>bo004</t>
  </si>
  <si>
    <t>bo005</t>
  </si>
  <si>
    <t>bo006</t>
  </si>
  <si>
    <t>bo027</t>
  </si>
  <si>
    <t>bo028</t>
  </si>
  <si>
    <t>L025</t>
  </si>
  <si>
    <t>bo051</t>
  </si>
  <si>
    <t>bo053</t>
  </si>
  <si>
    <t>m033</t>
  </si>
  <si>
    <t>o001</t>
  </si>
  <si>
    <t>o002</t>
  </si>
  <si>
    <t>o003</t>
  </si>
  <si>
    <t>o004</t>
  </si>
  <si>
    <t>o005</t>
  </si>
  <si>
    <t>o006</t>
  </si>
  <si>
    <t>o007</t>
  </si>
  <si>
    <t>o008</t>
  </si>
  <si>
    <t>o009</t>
  </si>
  <si>
    <t>o010</t>
  </si>
  <si>
    <t>o011</t>
  </si>
  <si>
    <t>m003</t>
  </si>
  <si>
    <t>bu003</t>
  </si>
  <si>
    <t>m107</t>
  </si>
  <si>
    <t>m117</t>
  </si>
  <si>
    <t>m088</t>
  </si>
  <si>
    <t>m102</t>
  </si>
  <si>
    <t>m104</t>
  </si>
  <si>
    <t>m105</t>
  </si>
  <si>
    <t>n005</t>
  </si>
  <si>
    <t>n006</t>
  </si>
  <si>
    <t>n007</t>
  </si>
  <si>
    <t>bo044</t>
  </si>
  <si>
    <t>L004</t>
  </si>
  <si>
    <t>L010</t>
  </si>
  <si>
    <t>L018</t>
  </si>
  <si>
    <t>L027</t>
  </si>
  <si>
    <t>m083</t>
  </si>
  <si>
    <t>m084</t>
  </si>
  <si>
    <t>bo049</t>
  </si>
  <si>
    <t>bo030</t>
  </si>
  <si>
    <t>bo041</t>
  </si>
  <si>
    <t>m130</t>
  </si>
  <si>
    <t>bo039</t>
  </si>
  <si>
    <t>m064</t>
  </si>
  <si>
    <t>m065</t>
  </si>
  <si>
    <t>m066</t>
  </si>
  <si>
    <t>m067</t>
  </si>
  <si>
    <t>m068</t>
  </si>
  <si>
    <t>m069</t>
  </si>
  <si>
    <t>m070</t>
  </si>
  <si>
    <t>bo056</t>
  </si>
  <si>
    <t>m040</t>
  </si>
  <si>
    <t>m041</t>
  </si>
  <si>
    <t>m042</t>
  </si>
  <si>
    <t>m043</t>
  </si>
  <si>
    <t>m044</t>
  </si>
  <si>
    <t>m063</t>
  </si>
  <si>
    <t>m121</t>
  </si>
  <si>
    <t>bo058</t>
  </si>
  <si>
    <t>bo059</t>
  </si>
  <si>
    <t>bo060</t>
  </si>
  <si>
    <t>m131</t>
  </si>
  <si>
    <t>m142</t>
  </si>
  <si>
    <t>bo045</t>
  </si>
  <si>
    <t xml:space="preserve">bo037 </t>
  </si>
  <si>
    <t>bo040</t>
  </si>
  <si>
    <t>m002</t>
  </si>
  <si>
    <t>m054</t>
  </si>
  <si>
    <t>m087</t>
  </si>
  <si>
    <t>bu005</t>
  </si>
  <si>
    <t>m029</t>
  </si>
  <si>
    <t>bo042</t>
  </si>
  <si>
    <t>m123</t>
  </si>
  <si>
    <t>m119</t>
  </si>
  <si>
    <t>m133</t>
  </si>
  <si>
    <t>bo024</t>
  </si>
  <si>
    <t>bo052</t>
  </si>
  <si>
    <t>m125</t>
  </si>
  <si>
    <t>m127</t>
  </si>
  <si>
    <t>m128</t>
  </si>
  <si>
    <t>bo035</t>
  </si>
  <si>
    <t>L006</t>
  </si>
  <si>
    <t>L007</t>
  </si>
  <si>
    <t>L011</t>
  </si>
  <si>
    <t>L017</t>
  </si>
  <si>
    <t>L026</t>
  </si>
  <si>
    <t>L031</t>
  </si>
  <si>
    <t>L032</t>
  </si>
  <si>
    <t>bo054</t>
  </si>
  <si>
    <t>bo055</t>
  </si>
  <si>
    <t>bo057</t>
  </si>
  <si>
    <t>n001</t>
  </si>
  <si>
    <t>n002</t>
  </si>
  <si>
    <t>a058</t>
  </si>
  <si>
    <t>CANTITATE</t>
  </si>
  <si>
    <t>VALOARE</t>
  </si>
  <si>
    <t>TVA</t>
  </si>
  <si>
    <t>VALOARE CU TVA</t>
  </si>
  <si>
    <t xml:space="preserve">SC….....…………...................…….loc……………….…………./jud…………………nr…….bl…….sc……ap…….....cui……………………………….….. nr.î.r.c……/……../……………………...Tel…………………………………......     </t>
  </si>
  <si>
    <t>a085</t>
  </si>
  <si>
    <t>25g</t>
  </si>
  <si>
    <t>susţine sistemul digestiv ( ajută la menţinerea tranzitului intestinal noral, tonifică tractul digestiv), cardiovascular (protejează arterele împotriva depunerilor de grăsimi, menţine tonusul arterelor cerebrale, dinamizează circulaţia şi ajută la menţinerea presiunii arteriale normale) şi nervos (influienţează pozitiv tulburările subiective induce starea de calm şi relaxare, redă echilibrul fizic şi psihic)</t>
  </si>
  <si>
    <t>TURMERIC</t>
  </si>
  <si>
    <t>f015</t>
  </si>
  <si>
    <t>se adaugă în diferite mâncăruri: supe, tăiței, ciorbe, mâncăruri gătite ori legume, dressing pt salate; poți să-ți prepari în casă propriul amestec de curry, combinând: turmeric, coriandru, schinduf, muștar, piper negru, sare ; Turmericul se folosește în cantități mici; Aroma sa devine mai puternică atunci când este gătit</t>
  </si>
  <si>
    <t>c039</t>
  </si>
  <si>
    <t>m162</t>
  </si>
  <si>
    <t>Sinergismul celor 3 uleiuri îi imprimă produsului calități expectorante, mucolitice, anticatarale</t>
  </si>
  <si>
    <t>este benefic ca adjuvant în: acnee, eczeme, psoriazis, herpes zoster, faringită, amigdalită, răceli</t>
  </si>
  <si>
    <t>d028</t>
  </si>
  <si>
    <t>vitaminizant natural</t>
  </si>
  <si>
    <t>m163</t>
  </si>
  <si>
    <t>antiseptic, dezinfectant, aromatizant, antiplacă, protecţie inteligentă contra cariilor, bacteriilor, depunerilor</t>
  </si>
  <si>
    <t>m167</t>
  </si>
  <si>
    <t>m166</t>
  </si>
  <si>
    <t>m164</t>
  </si>
  <si>
    <t>4.2g</t>
  </si>
  <si>
    <t>m165</t>
  </si>
  <si>
    <t>hrăneşte, hidratează, catifelează</t>
  </si>
  <si>
    <t>hrăneşte, hidratează</t>
  </si>
  <si>
    <t>hrănește, hidratează, restructurează pielea, părul și unghiile,protejează împotriva vergeturilor ;are proprietăţi de hrănire, hidratare şi restructurare asupra pielii şi unghiilor;revitalizează, stimulează hrănirea şi oxigenarea pielii, contribuie la refacerea straturilor superficiale ale pielii deteriorate;protejează împotriva vergeturilor, uscării şi îmbătrânirii fiziologice a pielii; este util la masarea sânilor protejând împotriva lăsării pielii;ajută la regenerarea părului, redându-i supleţea, forţa şi strălucirea părului uscat şi casant</t>
  </si>
  <si>
    <t>c007</t>
  </si>
  <si>
    <t>în indigestii, colici biliare şi stomacale, migrene, răceli, sinusuri blocate</t>
  </si>
  <si>
    <t>a059</t>
  </si>
  <si>
    <t>b113</t>
  </si>
  <si>
    <t>pentru intestine leneşe; micşorează stresul alimentar,elimină senzaţia de balonare, reduce procesul inflamator al mucoasei gastro - intestinale menţine sănătatea splinei, stimulează funcţia pancreatică</t>
  </si>
  <si>
    <t>CARTI</t>
  </si>
  <si>
    <t>J044</t>
  </si>
  <si>
    <t>este energizant, stimulent, tonic la nivel gastro-intestinal stimulează secreţia de enzime, secreţia salivară, biliară, peristaltismul, echilibrează flora bacteriana intestinală; stimulează metabolismul (ajută la eliberarea toxinelor), intensifică arderea grăsimilor; ajută la eliminarea secreţiilor bronhice şi a senzaţiei de vomă; stimulează atracţia fizică și revigorează funcția sexuală, având acţiune benefică asupra vieții de cuplu și a fertilităţii</t>
  </si>
  <si>
    <t>i.012</t>
  </si>
  <si>
    <t>i.005</t>
  </si>
  <si>
    <t>i.008</t>
  </si>
  <si>
    <t>i.009</t>
  </si>
  <si>
    <t>i.010</t>
  </si>
  <si>
    <t>i.011</t>
  </si>
  <si>
    <t>b115</t>
  </si>
  <si>
    <t>b116</t>
  </si>
  <si>
    <t>protejează împotriva stresului oxidativ; participă la metabolismul colesterolului; susține sănătatea sistemului cardiovasculator; datorită proprietăților antioxidante, reduce degradarea țesuturilor și diminuează intensitatea proceselor de îmbătrânire; influențează pozitiv metabolismul colesterolului, inhibând formarea colesterolului rău; protejează prostata, susține sănătatea sistemului cardiovascular și imunitar; la nivelul retinei, lucrează împreună cu luteina, amplificând rolul acesteia și protejând împreună împotriva degenerescenței vasculare îmbunătățește circulația la nivel celular, oferă din interior protecție împotriva razelor UV</t>
  </si>
  <si>
    <t>antioxidant forte; menține valorile normale ale glicemiei; ajută organismul să neutralizeze radicalii liberi, considerați a fi principala cauză de afectare a sistemului imunitar și de accelerare a proceselor de îmbătrânire; este de 4 ori mai puternic decât beta-carotenul, de 50 de ori decât vit.E și de 20 de ori decât vit.C; ajută la fluidificarea sângelui și la menținerea numărului normal de trombocite, susține memoria</t>
  </si>
  <si>
    <t xml:space="preserve">
protejează împotriva uscării mâinilor, hidratează în profunzime pielea mâinilor, este ușor absorbită în piele; mâinile vor fi catifelate la atingere;
</t>
  </si>
  <si>
    <t xml:space="preserve">cele 9 plante: iedera, ardei iute, ienupăr, nucă, alge, mesteacăn, obligeană, coada calului, muşeţel, argilă, vit. C,E, combat cauzele şi formele de manifestare a celulitei în diferitele ei localizări </t>
  </si>
  <si>
    <t>m147</t>
  </si>
  <si>
    <t>m168</t>
  </si>
  <si>
    <t>15ml</t>
  </si>
  <si>
    <t>cu vit.C, propolis și 11 plante;
diminuează ridurile adânci, liniile fine; fața devine
mai luminoasă, pielea își recapătă elasticitatea;
preîntâmpină alterarea elastinei și colagenului
cu efect antiîmbătrânire;propolisul este protector
pentru vit. C, și potențează efectele acesteia</t>
  </si>
  <si>
    <t>m090</t>
  </si>
  <si>
    <t>îţi trezeşte simţurile, te cucereşte cu o dulceaţă fermecătoare</t>
  </si>
  <si>
    <t>raspandeste o boare florala, distinsa, atragatoare</t>
  </si>
  <si>
    <t>este proaspat si seducator ; preferatul femeii care trăieşte viaţa cu pasiune</t>
  </si>
  <si>
    <t>b117</t>
  </si>
  <si>
    <t>b118</t>
  </si>
  <si>
    <t>susține funcția digestivă și hepatică; ajută la funcționarea normală a articulațiilor; protejează organismul împotriva stresului oxidativ, ajută la menținerea proprietăților reologice ale sângelui; contribuie la diminuarea manifestărilor neplăcute asociate ciclului menstrual; susține sistemul nervos</t>
  </si>
  <si>
    <t>suport pentru sănătatea ficatului şi bilei; participă la metabolismul grăsimilor, contribuind la menținerea nivelului normal al colesterolului; ajută digestia (menține apetitul normal și reglează microflora intestinală) și funcționarea normală a pancreasului; menține sănătatea pielii prin susținerea proceselor de eliminare a produșilor toxici de metabolism</t>
  </si>
  <si>
    <t>cod bare</t>
  </si>
  <si>
    <t>6421830006439</t>
  </si>
  <si>
    <t>6421830007306</t>
  </si>
  <si>
    <t>6421830006316</t>
  </si>
  <si>
    <t>6421830006385</t>
  </si>
  <si>
    <t>6421830006347</t>
  </si>
  <si>
    <t>6421830005807</t>
  </si>
  <si>
    <t>6421830005814</t>
  </si>
  <si>
    <t>6421830006323</t>
  </si>
  <si>
    <t>6421830006163</t>
  </si>
  <si>
    <t>6421830007801</t>
  </si>
  <si>
    <t>6421830006064</t>
  </si>
  <si>
    <t>6421830006583</t>
  </si>
  <si>
    <t>6421830006590</t>
  </si>
  <si>
    <t>6421830006675</t>
  </si>
  <si>
    <t>6421830006682</t>
  </si>
  <si>
    <t>6421830007979</t>
  </si>
  <si>
    <t>6421830006521</t>
  </si>
  <si>
    <t>6421830005821</t>
  </si>
  <si>
    <t>6421830005869</t>
  </si>
  <si>
    <t>6421830006088</t>
  </si>
  <si>
    <t>6421830006569</t>
  </si>
  <si>
    <t>6421830008150</t>
  </si>
  <si>
    <t>6421830006392</t>
  </si>
  <si>
    <t>6421830001755</t>
  </si>
  <si>
    <t>6421830004084</t>
  </si>
  <si>
    <t>6421830006361</t>
  </si>
  <si>
    <t>6421830006330</t>
  </si>
  <si>
    <t>6421830008105</t>
  </si>
  <si>
    <t>6421830006378</t>
  </si>
  <si>
    <t>6421830006644</t>
  </si>
  <si>
    <t>6421830006637</t>
  </si>
  <si>
    <t>6421830006668</t>
  </si>
  <si>
    <t>6421830006170</t>
  </si>
  <si>
    <t>6421830006538</t>
  </si>
  <si>
    <t>6421830005753</t>
  </si>
  <si>
    <t>6421830005760</t>
  </si>
  <si>
    <t>6421830005791</t>
  </si>
  <si>
    <t>6421830007245</t>
  </si>
  <si>
    <t>6421830007412</t>
  </si>
  <si>
    <t>6421830007429</t>
  </si>
  <si>
    <t>6421830003872</t>
  </si>
  <si>
    <t>6421830007139</t>
  </si>
  <si>
    <t>6421830008495</t>
  </si>
  <si>
    <t>6421830007030</t>
  </si>
  <si>
    <t>6421830007184</t>
  </si>
  <si>
    <t>6421830007191</t>
  </si>
  <si>
    <t>6421830001533</t>
  </si>
  <si>
    <t>6421830005975</t>
  </si>
  <si>
    <t>6421830007207</t>
  </si>
  <si>
    <t>6421830007269</t>
  </si>
  <si>
    <t>6421830007238</t>
  </si>
  <si>
    <t>6421830007078</t>
  </si>
  <si>
    <t>6421830001465</t>
  </si>
  <si>
    <t>6421830007474</t>
  </si>
  <si>
    <t>6421830006187</t>
  </si>
  <si>
    <t>6421830003834</t>
  </si>
  <si>
    <t>6421830003711</t>
  </si>
  <si>
    <t>6421830003803</t>
  </si>
  <si>
    <t>6421830003735</t>
  </si>
  <si>
    <t>6421830003810</t>
  </si>
  <si>
    <t>6421830001472</t>
  </si>
  <si>
    <t>6421830007788</t>
  </si>
  <si>
    <t>6421830003742</t>
  </si>
  <si>
    <t>6421830003766</t>
  </si>
  <si>
    <t>6421830003759</t>
  </si>
  <si>
    <t>6421830003728</t>
  </si>
  <si>
    <t>6421830007740</t>
  </si>
  <si>
    <t>6421830006750</t>
  </si>
  <si>
    <t>6421830001427</t>
  </si>
  <si>
    <t>6421830001434</t>
  </si>
  <si>
    <t>6421830003124</t>
  </si>
  <si>
    <t>6421830004053</t>
  </si>
  <si>
    <t>6421830004077</t>
  </si>
  <si>
    <t>6421830001441</t>
  </si>
  <si>
    <t>6421830001458</t>
  </si>
  <si>
    <t>6421830008488</t>
  </si>
  <si>
    <t>6421830003681</t>
  </si>
  <si>
    <t>6421830007313</t>
  </si>
  <si>
    <t>6421830007320</t>
  </si>
  <si>
    <t>6421830007368</t>
  </si>
  <si>
    <t>6421830003698</t>
  </si>
  <si>
    <t>6421830007375</t>
  </si>
  <si>
    <t>6421830003704</t>
  </si>
  <si>
    <t>6421830006798</t>
  </si>
  <si>
    <t>6421830006804</t>
  </si>
  <si>
    <t>6421830007344</t>
  </si>
  <si>
    <t>6421830008389</t>
  </si>
  <si>
    <t>6421830003674</t>
  </si>
  <si>
    <t>6421830003650</t>
  </si>
  <si>
    <t>6421830003667</t>
  </si>
  <si>
    <t>6421830003636</t>
  </si>
  <si>
    <t>6421830003643</t>
  </si>
  <si>
    <t>6421830003957</t>
  </si>
  <si>
    <t>6421830007870</t>
  </si>
  <si>
    <t>6421830008525</t>
  </si>
  <si>
    <t>6421830007894</t>
  </si>
  <si>
    <t>6421830007900</t>
  </si>
  <si>
    <t>6421830007887</t>
  </si>
  <si>
    <t>6421830007917</t>
  </si>
  <si>
    <t>6421830002196</t>
  </si>
  <si>
    <t>6421830007009</t>
  </si>
  <si>
    <t>6421830004510</t>
  </si>
  <si>
    <t>6421830004527</t>
  </si>
  <si>
    <t>6421830002226</t>
  </si>
  <si>
    <t>6421830007733</t>
  </si>
  <si>
    <t>6421830002066</t>
  </si>
  <si>
    <t>6421830002080</t>
  </si>
  <si>
    <t>6421830002097</t>
  </si>
  <si>
    <t>6421830002219</t>
  </si>
  <si>
    <t>6421830002868</t>
  </si>
  <si>
    <t>6421830002875</t>
  </si>
  <si>
    <t>6421830002233</t>
  </si>
  <si>
    <t>6421830002301</t>
  </si>
  <si>
    <t>6421830003261</t>
  </si>
  <si>
    <t>6421830002189</t>
  </si>
  <si>
    <t>6421830002134</t>
  </si>
  <si>
    <t>6421830002141</t>
  </si>
  <si>
    <t>6421830002165</t>
  </si>
  <si>
    <t>6421830005685</t>
  </si>
  <si>
    <t>6421830002110</t>
  </si>
  <si>
    <t>6421830002127</t>
  </si>
  <si>
    <t>6421830008358</t>
  </si>
  <si>
    <t>6421830002103</t>
  </si>
  <si>
    <t>6421830002264</t>
  </si>
  <si>
    <t>6421830005708</t>
  </si>
  <si>
    <t>6421830005692</t>
  </si>
  <si>
    <t>6421830002158</t>
  </si>
  <si>
    <t>6421830002073</t>
  </si>
  <si>
    <t>6421830002271</t>
  </si>
  <si>
    <t>6421830005678</t>
  </si>
  <si>
    <t>6421830004008</t>
  </si>
  <si>
    <t>6421830005265</t>
  </si>
  <si>
    <t>6421830000758</t>
  </si>
  <si>
    <t>6421830003988</t>
  </si>
  <si>
    <t>6421830000741</t>
  </si>
  <si>
    <t>6421830004541</t>
  </si>
  <si>
    <t>6421830000772</t>
  </si>
  <si>
    <t>6421830000734</t>
  </si>
  <si>
    <t>6421830003995</t>
  </si>
  <si>
    <t>6421830003971</t>
  </si>
  <si>
    <t>6421830000765</t>
  </si>
  <si>
    <t>6421830003254</t>
  </si>
  <si>
    <t>6421830004800</t>
  </si>
  <si>
    <t>6421830004985</t>
  </si>
  <si>
    <t>6421830004947</t>
  </si>
  <si>
    <t>6421830006965</t>
  </si>
  <si>
    <t>6421830006231</t>
  </si>
  <si>
    <t>6421830003612</t>
  </si>
  <si>
    <t>6421830001892</t>
  </si>
  <si>
    <t>6421830006828</t>
  </si>
  <si>
    <t>6421830006873</t>
  </si>
  <si>
    <t>6421830002028</t>
  </si>
  <si>
    <t>6421830006217</t>
  </si>
  <si>
    <t>6421830006248</t>
  </si>
  <si>
    <t>6421830002387</t>
  </si>
  <si>
    <t>6421830007160</t>
  </si>
  <si>
    <t>6421830006774</t>
  </si>
  <si>
    <t>6421830006415</t>
  </si>
  <si>
    <t>6421830007023</t>
  </si>
  <si>
    <t>6421830008297</t>
  </si>
  <si>
    <t>6421830007542</t>
  </si>
  <si>
    <t>6421830005340</t>
  </si>
  <si>
    <t>6421830005357</t>
  </si>
  <si>
    <t>6421830006743</t>
  </si>
  <si>
    <t>6421830001687</t>
  </si>
  <si>
    <t>6421830004770</t>
  </si>
  <si>
    <t>6421830003155</t>
  </si>
  <si>
    <t>6421830005272</t>
  </si>
  <si>
    <t>6421830003148</t>
  </si>
  <si>
    <t>6421830003094</t>
  </si>
  <si>
    <t>6421830003223</t>
  </si>
  <si>
    <t>6421830006958</t>
  </si>
  <si>
    <t>6421830003100</t>
  </si>
  <si>
    <t>6421830007702</t>
  </si>
  <si>
    <t>6421830007481</t>
  </si>
  <si>
    <t>6421830007153</t>
  </si>
  <si>
    <t>6421830007689</t>
  </si>
  <si>
    <t>6421830003896</t>
  </si>
  <si>
    <t>6421830008501</t>
  </si>
  <si>
    <t>6421830007610</t>
  </si>
  <si>
    <t>6421830005548</t>
  </si>
  <si>
    <t>6421830004794</t>
  </si>
  <si>
    <t>6421830003346</t>
  </si>
  <si>
    <t>6421830007283</t>
  </si>
  <si>
    <t>6421830007696</t>
  </si>
  <si>
    <t>6421830007672</t>
  </si>
  <si>
    <t>6421830006699</t>
  </si>
  <si>
    <t>6421830006767</t>
  </si>
  <si>
    <t>6421830005579</t>
  </si>
  <si>
    <t>6421830005562</t>
  </si>
  <si>
    <t>6421830008334</t>
  </si>
  <si>
    <t>6421830003216</t>
  </si>
  <si>
    <t>6421830006606</t>
  </si>
  <si>
    <t>6421830007115</t>
  </si>
  <si>
    <t>6421830008891</t>
  </si>
  <si>
    <t>6421830005968</t>
  </si>
  <si>
    <t>6421830006910</t>
  </si>
  <si>
    <t>6421830005906</t>
  </si>
  <si>
    <t>6421830005913</t>
  </si>
  <si>
    <t>6421830005920</t>
  </si>
  <si>
    <t>6421830005937</t>
  </si>
  <si>
    <t>6421830005944</t>
  </si>
  <si>
    <t>6421830005951</t>
  </si>
  <si>
    <t>6421830001496</t>
  </si>
  <si>
    <t>6421830006866</t>
  </si>
  <si>
    <t>6421830006033</t>
  </si>
  <si>
    <t>6421830008402</t>
  </si>
  <si>
    <t>6421830008242</t>
  </si>
  <si>
    <t>6421830007771</t>
  </si>
  <si>
    <t>6421830001748</t>
  </si>
  <si>
    <t>6421830008419</t>
  </si>
  <si>
    <t>6421830006446</t>
  </si>
  <si>
    <t>6421830006477</t>
  </si>
  <si>
    <t>6421830006460</t>
  </si>
  <si>
    <t>6421830006507</t>
  </si>
  <si>
    <t>6421830006491</t>
  </si>
  <si>
    <t>6421830006453</t>
  </si>
  <si>
    <t>6421830006484</t>
  </si>
  <si>
    <t>6421830006705</t>
  </si>
  <si>
    <t>6421830002721</t>
  </si>
  <si>
    <t>6421830006712</t>
  </si>
  <si>
    <t>6421830007177</t>
  </si>
  <si>
    <t>6421830003131</t>
  </si>
  <si>
    <t>6421830003919</t>
  </si>
  <si>
    <t>6421830003926</t>
  </si>
  <si>
    <t>6421830008204</t>
  </si>
  <si>
    <t>6421830003087</t>
  </si>
  <si>
    <t>6421830003117</t>
  </si>
  <si>
    <t>6421830008471</t>
  </si>
  <si>
    <t>6421830008372</t>
  </si>
  <si>
    <t>6421830008198</t>
  </si>
  <si>
    <t>6421830008464</t>
  </si>
  <si>
    <t>6421830004107</t>
  </si>
  <si>
    <t>6421830005364</t>
  </si>
  <si>
    <t>6421830005302</t>
  </si>
  <si>
    <t>6421830005333</t>
  </si>
  <si>
    <t>6421830006729</t>
  </si>
  <si>
    <t>6421830006620</t>
  </si>
  <si>
    <t>6421830005234</t>
  </si>
  <si>
    <t>6421830005203</t>
  </si>
  <si>
    <t>6421830004732</t>
  </si>
  <si>
    <t>6421830004213</t>
  </si>
  <si>
    <t>6421830005197</t>
  </si>
  <si>
    <t>6421830004640</t>
  </si>
  <si>
    <t>6421830004633</t>
  </si>
  <si>
    <t>6421830004688</t>
  </si>
  <si>
    <t>6421830006972</t>
  </si>
  <si>
    <t>6421830004671</t>
  </si>
  <si>
    <t>6421830004657</t>
  </si>
  <si>
    <t>6421830004626</t>
  </si>
  <si>
    <t>6421830004596</t>
  </si>
  <si>
    <t>6421830004602</t>
  </si>
  <si>
    <t>6421830007535</t>
  </si>
  <si>
    <t>6421830004664</t>
  </si>
  <si>
    <t>6421830001670</t>
  </si>
  <si>
    <t>6421830006101</t>
  </si>
  <si>
    <t>6421830001649</t>
  </si>
  <si>
    <t>6421830005258</t>
  </si>
  <si>
    <t>6421830006859</t>
  </si>
  <si>
    <t>6421830000468</t>
  </si>
  <si>
    <t>6421830000444</t>
  </si>
  <si>
    <t>6421830002967</t>
  </si>
  <si>
    <t>6421830008396</t>
  </si>
  <si>
    <t>6421830003780</t>
  </si>
  <si>
    <t>6421830004930</t>
  </si>
  <si>
    <t>6421830007450</t>
  </si>
  <si>
    <t>6421830008303</t>
  </si>
  <si>
    <t>6421830006514</t>
  </si>
  <si>
    <t>6421830001564</t>
  </si>
  <si>
    <t>6421830007641</t>
  </si>
  <si>
    <t>6421830007627</t>
  </si>
  <si>
    <t>6421830007634</t>
  </si>
  <si>
    <t>6421830000253</t>
  </si>
  <si>
    <t>6421830000796</t>
  </si>
  <si>
    <t>6421830000505</t>
  </si>
  <si>
    <t>6421830000369</t>
  </si>
  <si>
    <t>6421830000802</t>
  </si>
  <si>
    <t>6421830000307</t>
  </si>
  <si>
    <t>6421830000420</t>
  </si>
  <si>
    <t>6421830000246</t>
  </si>
  <si>
    <t>6421830000338</t>
  </si>
  <si>
    <t>6421830000536</t>
  </si>
  <si>
    <t>6421830000437</t>
  </si>
  <si>
    <t>6421830000710</t>
  </si>
  <si>
    <t>6421830000819</t>
  </si>
  <si>
    <t>6421830000697</t>
  </si>
  <si>
    <t>6421830000291</t>
  </si>
  <si>
    <t>6421830000659</t>
  </si>
  <si>
    <t>6421830000666</t>
  </si>
  <si>
    <t>6421830000611</t>
  </si>
  <si>
    <t>6421830000581</t>
  </si>
  <si>
    <t>6421830000604</t>
  </si>
  <si>
    <t>6421830002042</t>
  </si>
  <si>
    <t>6421830000239</t>
  </si>
  <si>
    <t>6421830000642</t>
  </si>
  <si>
    <t>6421830000345</t>
  </si>
  <si>
    <t>6421830000789</t>
  </si>
  <si>
    <t>6421830000376</t>
  </si>
  <si>
    <t>6421830000284</t>
  </si>
  <si>
    <t>6421830000512</t>
  </si>
  <si>
    <t>6421830000567</t>
  </si>
  <si>
    <t>6421830000543</t>
  </si>
  <si>
    <t>6421830000550</t>
  </si>
  <si>
    <t>6421830005746</t>
  </si>
  <si>
    <t>6421830000529</t>
  </si>
  <si>
    <t>6421830000680</t>
  </si>
  <si>
    <t>6421830000413</t>
  </si>
  <si>
    <t>6421830000628</t>
  </si>
  <si>
    <t>6421830000673</t>
  </si>
  <si>
    <t>6421830000635</t>
  </si>
  <si>
    <t>6421830000277</t>
  </si>
  <si>
    <t>6421830000352</t>
  </si>
  <si>
    <t>6421830006989</t>
  </si>
  <si>
    <t>6421830000598</t>
  </si>
  <si>
    <t>6421830000406</t>
  </si>
  <si>
    <t>6421830006996</t>
  </si>
  <si>
    <t>6421830002172</t>
  </si>
  <si>
    <t>6421830000451</t>
  </si>
  <si>
    <t>6421830007566</t>
  </si>
  <si>
    <t>6421830003452</t>
  </si>
  <si>
    <t>6421830003384</t>
  </si>
  <si>
    <t>6421830006934</t>
  </si>
  <si>
    <t>6421830006927</t>
  </si>
  <si>
    <t>6421830007016</t>
  </si>
  <si>
    <t>6421830008815</t>
  </si>
  <si>
    <t>6421830008174</t>
  </si>
  <si>
    <t>6421830007573</t>
  </si>
  <si>
    <t>6421830008570</t>
  </si>
  <si>
    <t>6421830008563</t>
  </si>
  <si>
    <t>6421830007726</t>
  </si>
  <si>
    <t>FAVIVENOM</t>
  </si>
  <si>
    <t>FV001</t>
  </si>
  <si>
    <t>FV002</t>
  </si>
  <si>
    <t>FV003</t>
  </si>
  <si>
    <t>FV004</t>
  </si>
  <si>
    <t>FV005</t>
  </si>
  <si>
    <t>veninul relaxează mușchii; are efect decontractant, oferind elasticitate pielii, efect antiinflamator și analgezic la nivel local; formula activează microcirculația, are acțiune solubilizantă, împiedicând stocarea excesivă a grăsimii în țesuturi; reduce edemele celulitice, restabilește metabolismul, tonifică și are acțiune restructurantă, stimulând pielea să producă în mod natural colagenul; stimulează circulaţia locală afectată de depozitele grase şi lichidele stagnate; simptomele celulitei sunt vizibil reduse sau complet îndepărtate; o utilizare frecventă îmbunătăţeşte structura pielii; aceasta devine fermă, elastică, bine hidratată</t>
  </si>
  <si>
    <t xml:space="preserve">hrănește,regenerează, hidratează, </t>
  </si>
  <si>
    <t>util în dureri articulare, dureri musculare și dureri post-traumatice, nevralgii; plantele completează unele deficiențe metabolice și cresc beneficiul ingredientului principal: venin de Vipera Ammodytes; ghimbirul -reduce procesul inflamator și activează circulația sanguină; lemnul dulce-reduce procesul inflamator, tradițional este considerat cortizon natural</t>
  </si>
  <si>
    <t>m169</t>
  </si>
  <si>
    <t xml:space="preserve">demachiant, tonic, hidratant ;
se adresează oricărui tip de ten ;
curăță impuritățile de la nivelul tenului (praf, celule moarte, sebum, urme de machiaj), tonifică pielea, calmează tenul iritabil, sensibil, care se înroșește ușor; are pH fiziologic, nu conține alcool, coloranți; </t>
  </si>
  <si>
    <t>Cartile doamnei doctor Virginia Faur sunt un veritabil ghid pentru o viata armonioasa. Teme abordate: solutii naturale pentru boli cronice si degenerative, etapele digestiei, alimentatia bazata pe legume, fructe si plante, compatibilitatea alimentelor, dezintoxicarea organismului, indici personali de sanatate, retete culinare, cauzele bolilor din perspectiva holistica etc.</t>
  </si>
  <si>
    <t>FV006</t>
  </si>
  <si>
    <t>Aplicarea regulată a untului de corp este esențială pentru îmbunătățirea aspectului pielii și reducerea celulitei. Ardeiul iute, iedera, vit. E, activează microcirculația; algele și nuca au acțiune solubilizantă, împiedică stocarea excesivă a grăsimilor în țesuturi. Veninul de viperă stimulează producția de colagen, oferind elasticitate pielii și are efect antiinflamator și analgezic la nivel local.</t>
  </si>
  <si>
    <t>b119</t>
  </si>
  <si>
    <t>m170</t>
  </si>
  <si>
    <t>m171</t>
  </si>
  <si>
    <t>7,5ml</t>
  </si>
  <si>
    <t>acidul hialuronic confera buzelor un aspect  mai plin, mai tanar, extractul de 11 plante hraneste buzele; vit E, ajuta la combaterea proceselor oxidative, intareziind subtierea stratului buzelor</t>
  </si>
  <si>
    <t>MOMORDICA</t>
  </si>
  <si>
    <t>b121</t>
  </si>
  <si>
    <t>LICOPEN</t>
  </si>
  <si>
    <t>RESVERATROL</t>
  </si>
  <si>
    <t>b120</t>
  </si>
  <si>
    <t>CUIȘOARE</t>
  </si>
  <si>
    <t>ARGILĂ - PRAF</t>
  </si>
  <si>
    <t>ARGILĂ - GRANULE</t>
  </si>
  <si>
    <t>FAVILAX (Constipaţie)</t>
  </si>
  <si>
    <t>PROPOSALV-EXTRACT USCAT DE PROPOLIS</t>
  </si>
  <si>
    <t xml:space="preserve">CEAI NUTRISAN HP </t>
  </si>
  <si>
    <t xml:space="preserve">CEAI NUTRISAN HC </t>
  </si>
  <si>
    <t xml:space="preserve">CEAI NUTRISAN INC </t>
  </si>
  <si>
    <t xml:space="preserve">CEAI NUTRISAN PRO </t>
  </si>
  <si>
    <t xml:space="preserve">CEAI NUTRISAN R1 </t>
  </si>
  <si>
    <t xml:space="preserve">CEAI NUTRISAN R2 </t>
  </si>
  <si>
    <t xml:space="preserve">CEAI NUTRISAN SALV </t>
  </si>
  <si>
    <t>a037</t>
  </si>
  <si>
    <t xml:space="preserve">CEAI NUTRISAN L </t>
  </si>
  <si>
    <t>a041</t>
  </si>
  <si>
    <t xml:space="preserve">CEAI NUTRISAN PZ </t>
  </si>
  <si>
    <t>a049</t>
  </si>
  <si>
    <t>FAVICALM (CEAI PENTRU BALONARI, GAZE)</t>
  </si>
  <si>
    <t>COLONSAN (SUPLIMENT)</t>
  </si>
  <si>
    <t xml:space="preserve">GHIMBIR pulbere </t>
  </si>
  <si>
    <t>PUTEREA  ROMÂNEASCĂ  TONIC  ELIXIR</t>
  </si>
  <si>
    <t xml:space="preserve">CEAI SUNATOARE DOZE </t>
  </si>
  <si>
    <t xml:space="preserve">CEAI MUSETEL DOZE </t>
  </si>
  <si>
    <t xml:space="preserve">CEAI MENTA DOZE </t>
  </si>
  <si>
    <t xml:space="preserve">CEAI TEI DOZE </t>
  </si>
  <si>
    <t xml:space="preserve">CEAI EXCELENT </t>
  </si>
  <si>
    <t xml:space="preserve">CEAI FAVISVELT </t>
  </si>
  <si>
    <t>FAVIBIL</t>
  </si>
  <si>
    <t xml:space="preserve">CEAI FAVIDIAB – doze </t>
  </si>
  <si>
    <t>FAVIDETOX</t>
  </si>
  <si>
    <t>CEAI GALBENELE</t>
  </si>
  <si>
    <t xml:space="preserve">CEAI FAVIBIL </t>
  </si>
  <si>
    <t xml:space="preserve">CEAI FAVIDIAB </t>
  </si>
  <si>
    <t xml:space="preserve">CEAI FAVIGRIP </t>
  </si>
  <si>
    <t xml:space="preserve">CEAI FAVITUSIN </t>
  </si>
  <si>
    <t xml:space="preserve">CEAI FAVIDETOX </t>
  </si>
  <si>
    <t xml:space="preserve">OBLIGEANĂ (CEAI)  </t>
  </si>
  <si>
    <t>BRÎNCA URSULUI</t>
  </si>
  <si>
    <t xml:space="preserve">CEAI PENTRU MICUL DEJUN « BUNA DIMINEATA » </t>
  </si>
  <si>
    <t xml:space="preserve">CEAI PERLA (CEAI VERDE) </t>
  </si>
  <si>
    <t xml:space="preserve">FAVITUSIN 2 - CEAI  </t>
  </si>
  <si>
    <t>CEAI DE FRUCTE</t>
  </si>
  <si>
    <t xml:space="preserve">CEAI SASCHIU </t>
  </si>
  <si>
    <t xml:space="preserve">MAGNEZIU (Sare amara) </t>
  </si>
  <si>
    <t>AFIN</t>
  </si>
  <si>
    <t>ANGHINARE</t>
  </si>
  <si>
    <t>ARMURARIU</t>
  </si>
  <si>
    <t>BRUSTURE</t>
  </si>
  <si>
    <t>BUSUIOC</t>
  </si>
  <si>
    <t>CASTAN</t>
  </si>
  <si>
    <t>COADA CALULUI</t>
  </si>
  <si>
    <t>NUTRISAN R1-COADA CALULUI, URZICĂ, SUNATOARE, TROSCOT- DIUREZĂ</t>
  </si>
  <si>
    <t>COADA  ȘORICELULUI</t>
  </si>
  <si>
    <t>COMPLEX DIGESTIV</t>
  </si>
  <si>
    <t>CREȚIȘOARĂ-TRAISTA CIOBANULUI-COADA ȘORICELULUI- ANEMII, DISTROFII, HEMORAGII</t>
  </si>
  <si>
    <t>ECHINACEA</t>
  </si>
  <si>
    <t>FAVILAX</t>
  </si>
  <si>
    <t xml:space="preserve">FAVISVELT SL-FVS 1 </t>
  </si>
  <si>
    <t>FAVISVELT</t>
  </si>
  <si>
    <t>GĂLBENELE</t>
  </si>
  <si>
    <t>GHIMPE</t>
  </si>
  <si>
    <t>IARBĂ MARE</t>
  </si>
  <si>
    <t>ISOP</t>
  </si>
  <si>
    <t>LEMN  DULCE</t>
  </si>
  <si>
    <t>LUCERNĂ</t>
  </si>
  <si>
    <t>MACEȘ</t>
  </si>
  <si>
    <t>PĂDUCEL</t>
  </si>
  <si>
    <t>PĂPĂDIE</t>
  </si>
  <si>
    <t>PECTINĂ CPS (capsule)</t>
  </si>
  <si>
    <t>PUFULIȚĂ</t>
  </si>
  <si>
    <t>SALCIE</t>
  </si>
  <si>
    <t>RĂCELI &amp; GRIPE- SALCIE, CIMBRIȘOR,TEI, SALVIE,LAVANDĂ, SOC</t>
  </si>
  <si>
    <t>SALVIE</t>
  </si>
  <si>
    <t>SCHINDUF</t>
  </si>
  <si>
    <t>SPIRULINĂ</t>
  </si>
  <si>
    <t>NUTRISAN R 2-SPLINUȚĂ, SÂNZÂIENE, URZICĂ MOARTĂ</t>
  </si>
  <si>
    <t>SULFINĂ</t>
  </si>
  <si>
    <t>SUNĂTOARE</t>
  </si>
  <si>
    <t>TEI</t>
  </si>
  <si>
    <t>TRAISTA CIOBANULUI</t>
  </si>
  <si>
    <t>TREI FRAȚI PĂTAȚI</t>
  </si>
  <si>
    <t>URZICĂ</t>
  </si>
  <si>
    <t>VÂSC</t>
  </si>
  <si>
    <t>TALPA GÂȘTEI, PĂDUCEL ȘI VÂSC (protejează inima, calmează spiritul)</t>
  </si>
  <si>
    <t xml:space="preserve">Ca, Mg, D3 </t>
  </si>
  <si>
    <t xml:space="preserve">FIER+VIT.C </t>
  </si>
  <si>
    <t xml:space="preserve">Ca, Mg, Zn, P </t>
  </si>
  <si>
    <t>MINERALVIT JUNIOR</t>
  </si>
  <si>
    <t xml:space="preserve">MINERALVIT TOP </t>
  </si>
  <si>
    <t>VITALONG (formulă antioxidanta)</t>
  </si>
  <si>
    <t>ARGILĂ</t>
  </si>
  <si>
    <t>CROM</t>
  </si>
  <si>
    <t>GINKGO-BILOBA</t>
  </si>
  <si>
    <t>GINSENG</t>
  </si>
  <si>
    <t>LECITINĂ</t>
  </si>
  <si>
    <t>USTUROI &amp; PROPOLIS</t>
  </si>
  <si>
    <t>USTUROI, PĂDUCEL, VÂSC</t>
  </si>
  <si>
    <t>ANTISTRES</t>
  </si>
  <si>
    <t xml:space="preserve">ATEROM STOP                </t>
  </si>
  <si>
    <t>FAVIMAGNE B COMPLEX FORTE</t>
  </si>
  <si>
    <t>FAVIMAGNE B6</t>
  </si>
  <si>
    <t>ZINC</t>
  </si>
  <si>
    <t>MAGNEZIU LACTAT</t>
  </si>
  <si>
    <t>CALCIU LACTAT</t>
  </si>
  <si>
    <t xml:space="preserve">ZINC,VIT.C, MAGNEZIU </t>
  </si>
  <si>
    <t xml:space="preserve">VITAMINA C, E, β-CAROTEN </t>
  </si>
  <si>
    <t>FAVINATAL</t>
  </si>
  <si>
    <t xml:space="preserve">MAGNEZIU +Q10              </t>
  </si>
  <si>
    <t>FAVIFEMININ</t>
  </si>
  <si>
    <t>FAVIBUST</t>
  </si>
  <si>
    <t>NĂPRASNIC</t>
  </si>
  <si>
    <t>FAVIASTENIC</t>
  </si>
  <si>
    <t>FAVICAPILAR</t>
  </si>
  <si>
    <t>VALERIANĂ</t>
  </si>
  <si>
    <t>MESTEACĂN</t>
  </si>
  <si>
    <t>MAGNEZIU OXID</t>
  </si>
  <si>
    <t>VITAMINA E</t>
  </si>
  <si>
    <t>CĂTINĂ</t>
  </si>
  <si>
    <t>NUTISAN PVA (pentru protecția pancreasului)</t>
  </si>
  <si>
    <t>NUTRISAN HP (pentru protecția ficatului)</t>
  </si>
  <si>
    <t>FAVISPLIN</t>
  </si>
  <si>
    <t>FLORI DE SOC</t>
  </si>
  <si>
    <t>SÂNZIENE</t>
  </si>
  <si>
    <t>TALPA GÂȘTEI</t>
  </si>
  <si>
    <t>NUTRISAN  PRO</t>
  </si>
  <si>
    <t>FAVIOSTEOSAN</t>
  </si>
  <si>
    <t>CIMBRIȘOR</t>
  </si>
  <si>
    <t>PIR</t>
  </si>
  <si>
    <t>TURIȚA MARE</t>
  </si>
  <si>
    <t>COENZIMA Q 10  -  20mg</t>
  </si>
  <si>
    <t>SCORȚIȘOARĂ</t>
  </si>
  <si>
    <t>TRIFOI ROȘU</t>
  </si>
  <si>
    <t>CALMOSED</t>
  </si>
  <si>
    <t>FAVIPREDIGEST</t>
  </si>
  <si>
    <t>DETOXTAB</t>
  </si>
  <si>
    <t>ROSTOPASCĂ</t>
  </si>
  <si>
    <t>FAVICOMPLEX AROMAT 1</t>
  </si>
  <si>
    <t xml:space="preserve">FAVIBIL SOLUTIE </t>
  </si>
  <si>
    <t xml:space="preserve">FAVIRENALIT SOLUTIE </t>
  </si>
  <si>
    <t xml:space="preserve">FAVIBRONHIAL SOLUTIE </t>
  </si>
  <si>
    <t>DELICIOS DES</t>
  </si>
  <si>
    <t>DELICIOS UNI</t>
  </si>
  <si>
    <t xml:space="preserve">DELICIOS SAL (TOTAL) </t>
  </si>
  <si>
    <t>DELICIOS PIC</t>
  </si>
  <si>
    <t>DELICIOS  SUP</t>
  </si>
  <si>
    <t xml:space="preserve">FAVIVIT C </t>
  </si>
  <si>
    <t>DELICIOS VEGETAL</t>
  </si>
  <si>
    <t>DELICIOS VEGETAL CU SARE</t>
  </si>
  <si>
    <t>MUȘTAR BOABE</t>
  </si>
  <si>
    <t>f014</t>
  </si>
  <si>
    <t>SEMINȚE DE IN</t>
  </si>
  <si>
    <t>ULEI DE SUNĂTOARE</t>
  </si>
  <si>
    <t>ULEI DE GĂLBENELE</t>
  </si>
  <si>
    <t xml:space="preserve">ULEI DE CĂTINĂ </t>
  </si>
  <si>
    <t xml:space="preserve">ULEI DE MUȘEȚEL </t>
  </si>
  <si>
    <t xml:space="preserve">VITAMINA D3, PICATURI </t>
  </si>
  <si>
    <t xml:space="preserve">MAGNEZIU, SOLUTIE </t>
  </si>
  <si>
    <t>h002</t>
  </si>
  <si>
    <t>ZINC, SOLUTIE</t>
  </si>
  <si>
    <t>DETOXTAB OLIGOSOL</t>
  </si>
  <si>
    <t>h014</t>
  </si>
  <si>
    <t>MINERAL TOP - soluție</t>
  </si>
  <si>
    <t xml:space="preserve">SIROP ALOE DELICAT DIAB -Sirop neglicogenolitic </t>
  </si>
  <si>
    <t xml:space="preserve">FAVIDIAB -Sirop neglicogenolitic </t>
  </si>
  <si>
    <t xml:space="preserve">SIROP MULTIPLANTDIAB - Sirop neglicogenolitic </t>
  </si>
  <si>
    <t xml:space="preserve">PINUSDIAB-Sirop neglicogenolitic </t>
  </si>
  <si>
    <t xml:space="preserve">SIROP PLANTAGODIAB-Sirop neglicogenolitic </t>
  </si>
  <si>
    <t xml:space="preserve">SIROP FAVITUSINDIAB -Sirop neglicogenolitic </t>
  </si>
  <si>
    <t xml:space="preserve">SIROP POLENTA1 </t>
  </si>
  <si>
    <t xml:space="preserve">SIROP POLENTA2 </t>
  </si>
  <si>
    <t xml:space="preserve">SIROP TEI </t>
  </si>
  <si>
    <t>SIROP PĂTLAGINĂ</t>
  </si>
  <si>
    <t xml:space="preserve">SIROP FAVITUSIN </t>
  </si>
  <si>
    <t xml:space="preserve">SIROP MUGURI PIN </t>
  </si>
  <si>
    <t xml:space="preserve">SIROP DE MĂCEȘE </t>
  </si>
  <si>
    <t xml:space="preserve">SIROP MULTIPLANT </t>
  </si>
  <si>
    <r>
      <rPr>
        <sz val="8"/>
        <rFont val="Arial"/>
        <family val="2"/>
      </rPr>
      <t>SIROP POFTĂ BUNĂ</t>
    </r>
    <r>
      <rPr>
        <sz val="8"/>
        <color indexed="10"/>
        <rFont val="Arial"/>
        <family val="2"/>
      </rPr>
      <t xml:space="preserve"> </t>
    </r>
  </si>
  <si>
    <t>SIROP DE URZICĂ</t>
  </si>
  <si>
    <t xml:space="preserve">SIROP DE CIMBRIȘOR </t>
  </si>
  <si>
    <t xml:space="preserve">SIROP DE FLORI DE SOC </t>
  </si>
  <si>
    <t>SIROP ALOE DELICAT</t>
  </si>
  <si>
    <t>SIROP DE SALVIE</t>
  </si>
  <si>
    <t>SIROP DE CĂTINĂ</t>
  </si>
  <si>
    <t>SIROP DE ȚELINĂ</t>
  </si>
  <si>
    <t xml:space="preserve">12 VITAMINE + CA SIROP </t>
  </si>
  <si>
    <t xml:space="preserve">B COMPLEX SIROP </t>
  </si>
  <si>
    <t xml:space="preserve">Mg, vit.C si B6 SIROP </t>
  </si>
  <si>
    <t xml:space="preserve">Ca, vit.C, D3 SIROP </t>
  </si>
  <si>
    <t xml:space="preserve">12 VITAMINE + ZN SIROP </t>
  </si>
  <si>
    <t xml:space="preserve">Fe + vit.C SIROP </t>
  </si>
  <si>
    <t>PROPOLIS –-SOLUȚIE.APOASĂ</t>
  </si>
  <si>
    <t xml:space="preserve">FAVIIMUN 1 – SIROP ECHINACEA, PROPOLIS, PLOP </t>
  </si>
  <si>
    <t xml:space="preserve">FAVIIMUN 2- SIROP ECHINACEA, PATLAGINA, PIN </t>
  </si>
  <si>
    <t xml:space="preserve">CARDIOFORT – TONIC ENERGETIC </t>
  </si>
  <si>
    <t xml:space="preserve">FAVITUSIN 2 – SIROP CU SUC DE RIDICHE NEAGRA, PIR SI CIMBRISOR </t>
  </si>
  <si>
    <t>SIROP NATURAL DIN  GHIMBIR</t>
  </si>
  <si>
    <t xml:space="preserve">PROPOLIS (CU VITAMINA C+MAGNEZIU +VITAMINA B6 ) </t>
  </si>
  <si>
    <t>SIROP DE PROPOLIS</t>
  </si>
  <si>
    <t>FAVICOMPLEX  LAVANDĂ</t>
  </si>
  <si>
    <t>FAVICOMPLEX  EUCALIPT</t>
  </si>
  <si>
    <t>FAVICOMPLEX  MENTĂ</t>
  </si>
  <si>
    <t>FAVICOMPLEX  IENUPĂR</t>
  </si>
  <si>
    <t>FAVICOMPLEX  PIN</t>
  </si>
  <si>
    <t>FAVICOMPLEX MELISĂ</t>
  </si>
  <si>
    <t>ULEI DE CIMBRU 20%</t>
  </si>
  <si>
    <t>ULEI DE TĂTĂNEASĂ</t>
  </si>
  <si>
    <t>TINCTURĂ MULIPLANT (bitter)</t>
  </si>
  <si>
    <t>SOLUȚIE EXTRACTIVĂ DE BRÎNCA URSULUI</t>
  </si>
  <si>
    <t>SOLUȚIE EXTRACTIVĂ DIN  FRUCTE DE SOC</t>
  </si>
  <si>
    <t>TINCTURĂ DE LUCERNĂ</t>
  </si>
  <si>
    <t>SOLUȚIE EXTRACTIVĂ DE TRIFOI ROȘU</t>
  </si>
  <si>
    <t>SOLUȚIE EXTRACTIVĂ DE PAPAYA</t>
  </si>
  <si>
    <t>SOLUȚIE EXTRACTIVĂ DE ANANAS</t>
  </si>
  <si>
    <t>TINCTURĂ DE MENTĂ</t>
  </si>
  <si>
    <t>TINCTURĂ DE PUFULIȚĂ</t>
  </si>
  <si>
    <t>TINCTURĂ DE HAMEI</t>
  </si>
  <si>
    <t>TINCTURĂ DE CRĂIȚE</t>
  </si>
  <si>
    <t>TINCTURĂ  DE OBLIGEANĂ</t>
  </si>
  <si>
    <t>TINCTURĂ DE CASTAN</t>
  </si>
  <si>
    <t xml:space="preserve">TINCTURA PROPOLIS « Proposal » </t>
  </si>
  <si>
    <t>SOLUȚIE EXTRACTIVĂ DIN RIDICHE NEAGRĂ</t>
  </si>
  <si>
    <t xml:space="preserve">PROPOLIS GLICOLIC </t>
  </si>
  <si>
    <t>TINCTURĂ DE ARDEI IUTE</t>
  </si>
  <si>
    <t>TINCTURĂ DE AFIN</t>
  </si>
  <si>
    <t>TINCTURĂ DE ANGHINARE</t>
  </si>
  <si>
    <t>TINCTURĂ DE ALOE</t>
  </si>
  <si>
    <t xml:space="preserve">TINCTURĂ DE ANGELICĂ </t>
  </si>
  <si>
    <t>TINCTURĂ DE  BUSUIOC</t>
  </si>
  <si>
    <t>TINCTURĂ DE  COADA ȘORICELULUI</t>
  </si>
  <si>
    <t>TINCTURĂ DE  COADA CALULUI</t>
  </si>
  <si>
    <t>TINCTURĂ DE  CREȚIȘOARĂ</t>
  </si>
  <si>
    <t>TINCTURĂ DE CIMBRIȘOR</t>
  </si>
  <si>
    <t>TINCTURĂ DE ECHINACEA</t>
  </si>
  <si>
    <t>TINCTURĂ DE FENICUL</t>
  </si>
  <si>
    <t>TINCTURĂ DE GĂLBENELE</t>
  </si>
  <si>
    <t>TINCTURĂ DE GIMPE</t>
  </si>
  <si>
    <t>TINCTURĂ DE IENUPĂR</t>
  </si>
  <si>
    <t>TINCTURĂ DE LAVANDĂ</t>
  </si>
  <si>
    <t>TINCTURĂ DE LEMN DULCE</t>
  </si>
  <si>
    <t>TINCTURĂ DE MĂRAR</t>
  </si>
  <si>
    <t>TINCTURĂ DE MESTEACĂN</t>
  </si>
  <si>
    <t>TINCTURĂ DE MUȘEȚEL</t>
  </si>
  <si>
    <t>TINCTURĂ DE PĂDUCEL</t>
  </si>
  <si>
    <t>TINCTURĂ DE PĂPĂDIE</t>
  </si>
  <si>
    <t>TINCTURĂ DE PĂTLAGINĂ</t>
  </si>
  <si>
    <t>TINCTURĂ DE ROSTOPASCĂ</t>
  </si>
  <si>
    <t>TINCTURĂ DE RĂȘINĂ DE BRAD</t>
  </si>
  <si>
    <t>TINCTURĂ DE SALCIE</t>
  </si>
  <si>
    <t>TINCTURĂ DE SALVIE</t>
  </si>
  <si>
    <t>TINCTURĂ DE SÂNZIENE</t>
  </si>
  <si>
    <t>TINCTURĂ DE SUNĂTOARE</t>
  </si>
  <si>
    <t>TINCTURĂ DE TALPA GÂȘTII</t>
  </si>
  <si>
    <t>TINCTURĂ DE TĂTĂNEASĂ</t>
  </si>
  <si>
    <t>TINCTURĂ DE TRAISTA CIOBANULUI</t>
  </si>
  <si>
    <t>TINCTURĂ DE TREI FRAȚI PĂTAȚI</t>
  </si>
  <si>
    <t>TINCTURĂ DE USTUROI</t>
  </si>
  <si>
    <t>TINCTURĂ DE ȚELINĂ</t>
  </si>
  <si>
    <t>TINCTURĂ DE URZICĂ</t>
  </si>
  <si>
    <t>TINCTURĂ DE VALERIANĂ</t>
  </si>
  <si>
    <t>TINCTURĂ DE GERMENI DE GRÂU</t>
  </si>
  <si>
    <t>TINCTURĂ DE GERMENI DE ORZ</t>
  </si>
  <si>
    <t>TINCTURĂ DE GERMENI DE OVĂZ</t>
  </si>
  <si>
    <t>SOLUȚIE EXTRACTIVĂ DE GINKGO BILOBA</t>
  </si>
  <si>
    <t>TINCTURĂ DE GHIMBIR</t>
  </si>
  <si>
    <t>TINCTURĂ DE CORIANDRU</t>
  </si>
  <si>
    <t>TINCTURĂ DE VÂSC</t>
  </si>
  <si>
    <t>EXTRACT DE MLĂDIȚE DE ARIN ALB</t>
  </si>
  <si>
    <t>EXTRACT DE MLĂDIȚE DE MUR</t>
  </si>
  <si>
    <t>EXTRACT DE MLĂDIȚE DE ZMEUR</t>
  </si>
  <si>
    <t>FAVIDIGEST -Tinctura din 38 plante</t>
  </si>
  <si>
    <t>CARTE " ADEVARUL DESPRE ALIMENTAȚIE"</t>
  </si>
  <si>
    <t xml:space="preserve">CÂT DE PUȚIN SE CUNOAȘTE </t>
  </si>
  <si>
    <t>CARTE " O NOUĂ FILOSOFIE DE VIAȚĂ"</t>
  </si>
  <si>
    <t>REȚETE PENTRU TRUP ȘI SUFLET</t>
  </si>
  <si>
    <t>DEZINTOXICAREA-MAGIA VINDECĂRII</t>
  </si>
  <si>
    <t>CARTE " UN BREVET DE VIAȚĂ LUNGĂ"</t>
  </si>
  <si>
    <t>FAVIBEAUTY - ȘAMPON ÎMPOTRIVA CĂDERII PĂRULUI  CU GINKGO BILOBA</t>
  </si>
  <si>
    <t xml:space="preserve">FAVIBEAUTY - ULEI HIDRATANT DE BAIE ȘI CORP </t>
  </si>
  <si>
    <t>FAVIPROTECT TOT - CREMĂ PROTECTIVĂ</t>
  </si>
  <si>
    <t>VIRGINIA-CREMĂ DE NOAPTE CU Q10</t>
  </si>
  <si>
    <t>VIRGINIA-CREMĂ DE ZI CU Q10</t>
  </si>
  <si>
    <t>VIRGINIA-CREMĂ DE OCHI CU Q10</t>
  </si>
  <si>
    <t>FAVIDENT Q10 - PRAF NESPUMANT PENTRU ÎNGRIJIREA ȘI ALBIREA DINȚILOR CU COENZIMA Q10</t>
  </si>
  <si>
    <t xml:space="preserve">FAVIBEAUTY-LAPTE DE CORP CU COENZIMA Q10 </t>
  </si>
  <si>
    <t>FAVIDEO ROLL-ON CU VERBINĂ</t>
  </si>
  <si>
    <t>FAVIBEAUTY-GEL DE DUȘ &amp; BAIE CU VERBINĂ</t>
  </si>
  <si>
    <t>FAVIOIL - ULEI DE BAIE ȘI CORP CU VERBINĂ</t>
  </si>
  <si>
    <t>FAVIINTIM-SPRAY PENTRU IGIENĂ INTIMĂ</t>
  </si>
  <si>
    <t>FAVIINTIM– GEL PTR. IGIENA INTIMA cu echinacea, salvie si 11 plante</t>
  </si>
  <si>
    <t xml:space="preserve">FAVIINTIM-GEL PENTRU IGIENĂ INTIMĂ CU PROPOLIS </t>
  </si>
  <si>
    <t>FAVIINTIM-GEL PENTRU IGIENĂ INTIMĂ CU ECHINACEA BIO</t>
  </si>
  <si>
    <t>FAVISOL- BALSAM PENTRU CAZURI UȘOARE DE INSOLAȚIE</t>
  </si>
  <si>
    <t>FAVISOL -EMULSIE DUPĂ PLAJĂ</t>
  </si>
  <si>
    <t>FAVISOL -EMULSIE PENTRU PROTECȚIE SOLARĂ(protectie medie SPF 15)</t>
  </si>
  <si>
    <t>FAVISOL - ULEI DE PLAJĂ</t>
  </si>
  <si>
    <t xml:space="preserve">FAVISOL -EMULSIE PENTRU PROTECȚIE SOLARĂ (protectie ridicata FPS 40) </t>
  </si>
  <si>
    <t>FAVISOL - UNT DE CACAO</t>
  </si>
  <si>
    <t>FAVIOIL- ULEI DE PLAJĂ (protectie medie FPS 20)</t>
  </si>
  <si>
    <t xml:space="preserve"> FAVIOIL- ULEI DE PLAJĂ  PENTRU COPII (protectie ridicata FPS 50)</t>
  </si>
  <si>
    <t>FAVISOL -EMULSIE PENTRU PROTECȚIE SOLARĂ (protectie ridicata SPF 50)</t>
  </si>
  <si>
    <t xml:space="preserve">FAVISOL BABY- EMULSIE PROTECȚIE SOLARĂ PENTRU COPII (protectie ridicata SPF 50) </t>
  </si>
  <si>
    <t>PUDRĂ CU PROPOLIS</t>
  </si>
  <si>
    <t>FAVIDERM BABY -ULEI CU PROPOLIS ȘI CĂTINĂ</t>
  </si>
  <si>
    <t xml:space="preserve">FAVIBABY- SAMPON CU MIERE </t>
  </si>
  <si>
    <t>FAVIFRESH-APĂ DE GURĂ PENTRU COPII</t>
  </si>
  <si>
    <t>FAVICLAVUSAL- CREMĂ PENTRU ÎNGRIJIREA PIELII</t>
  </si>
  <si>
    <t>VIRGINIA-CREMĂ PENTRU CĂLCÂIE</t>
  </si>
  <si>
    <t>FAVIDEOSAN-PUDRĂ ODORIZANTĂ PENTRU PICIOARE</t>
  </si>
  <si>
    <t>FAVIDEOSAN-SPRAY ANTITRANSPIRANT PENTRU PICIOARE</t>
  </si>
  <si>
    <t xml:space="preserve">FAVIGEL-PICIOARE OBOSITE </t>
  </si>
  <si>
    <t xml:space="preserve">PICIOARE OBOSITE- CREMĂ CU UREE 30% </t>
  </si>
  <si>
    <t xml:space="preserve">VIRGINIA-APĂ DE GURĂ CU ALOE ȘI ARGILĂ </t>
  </si>
  <si>
    <t>FAVIDENT - PRAF NESPUMANT PENTRU ÎNGRIJIREA DINȚILOR</t>
  </si>
  <si>
    <t>FAVIDENT - PRAF SPUMANT PENTRU ÎNGRIJIREA DINȚILOR</t>
  </si>
  <si>
    <t>FAVIFRESH-APĂ DE GURĂ</t>
  </si>
  <si>
    <t>FAVIFRESH-APĂ DE GURĂ CU PROPOLIS</t>
  </si>
  <si>
    <t>FAVIRINOSAN-SOLUȚIE PENTRU LAVAJ NAZAL- CU PROPOLIS</t>
  </si>
  <si>
    <t xml:space="preserve">FAVIRINOSAN-SOLUȚIE PENTRU LAVAJ NAZAL </t>
  </si>
  <si>
    <t>FAVIFRESH-APĂ DEGURĂ CU INGREDIENTE BIO (cu propolis, echinacea si salvie)</t>
  </si>
  <si>
    <t>PROPOLIS-SPRAY BUCA</t>
  </si>
  <si>
    <t>FAVIDENT-PASTĂ DE DINȚI</t>
  </si>
  <si>
    <t xml:space="preserve"> VIRGINIA-GEL HIDRATANT PENTRU COȘURI </t>
  </si>
  <si>
    <t>FAVICLEAR FVS-SOLUȚIE PENTRU PUNCTE NEGRE &amp; ACNEE</t>
  </si>
  <si>
    <t>FAVICLEAR- LOȚIUNE PENTRU COȘURI 2 ÎN 1</t>
  </si>
  <si>
    <t>VIRGINIA-SUSPENSIE TEN INESTETIC</t>
  </si>
  <si>
    <t>VIRGINIA-CREMĂ ANTICUPEROZICĂ</t>
  </si>
  <si>
    <t>FAVIDERMTOT-CREMĂ PENTRU ÎNGRIJIREA PIELII INESTETICE</t>
  </si>
  <si>
    <t>FAVIBEAUTY-CREMĂ ABRAZIVĂ PENTRU FAȚĂ</t>
  </si>
  <si>
    <t>VIRGINIA-SPRAY DE FAȚĂ CU CEAI VERDE</t>
  </si>
  <si>
    <t xml:space="preserve">VIRGINIA-MASCA FRUMUSEȚII </t>
  </si>
  <si>
    <t>VIRGINIA-CREMĂ HIDRATANTĂ CU EUCERINĂ</t>
  </si>
  <si>
    <t xml:space="preserve">VIRGINIA- CREMĂ NUTRITIVĂ, MULTIVITAMIN </t>
  </si>
  <si>
    <t xml:space="preserve">VIRGINIA-LOȚIUNE DE FAȚĂ 5 ÎN1 – Lotiune de fata 5 in 1 </t>
  </si>
  <si>
    <t>VIRGINIA-CREMĂ DE FAȚĂ 5ÎN1</t>
  </si>
  <si>
    <t>VIRGINIA-ULEI PENTRU FAȚĂ, GÂT, DECOLTEU</t>
  </si>
  <si>
    <t xml:space="preserve">VIRGINIA-CREMĂ NUTRITIVĂ  </t>
  </si>
  <si>
    <t xml:space="preserve">VIRGINIA-CREMĂ HIDRATANTĂ CU ALOE </t>
  </si>
  <si>
    <t xml:space="preserve">VIRGINIA-CREMĂ PENTRU TEN GRAS ȘI FOARTE GRAS </t>
  </si>
  <si>
    <t xml:space="preserve">VIRGINIA-CREMĂ PUTERNIC HIDRATANTĂ CU SPIRULINĂ </t>
  </si>
  <si>
    <t>VIRGINIA-CREMĂ DE NOAPTE CU MUȘEȚEL</t>
  </si>
  <si>
    <t xml:space="preserve">ULEI DE MIGDALE </t>
  </si>
  <si>
    <t xml:space="preserve">VIRGINIA-CREMĂ PUTERNIC HIDRATANTĂ CU CEAI VERDE </t>
  </si>
  <si>
    <t>ULEI DE ARGAN</t>
  </si>
  <si>
    <t>FAVIBEAUTY-MASCĂ DE FRUMUSEȚE CU ARGILĂ</t>
  </si>
  <si>
    <t>FAVIEFELIDAL PLUS</t>
  </si>
  <si>
    <t>FAVIEFELIDAL - CREMĂ PENTRU PISTRUI ȘI PIELE PĂTATĂ</t>
  </si>
  <si>
    <t>FAVINEV 1 – ULEI</t>
  </si>
  <si>
    <t>FAVIEFELIDAL-LOȚIUNE PENTRU PIELE PĂTATĂ, PISTRUI ȘI ALTE PETE BRUNE</t>
  </si>
  <si>
    <t>FAVICLEAR FVS 1 -DIZOLVANT PENTRU LAC DE UNGHII</t>
  </si>
  <si>
    <t>FAVICLEAR FVS 2 -DIZOLVANT PENTRU LAC DE UNGHII FĂRĂ ACETONĂ</t>
  </si>
  <si>
    <t>FAVIBEAUTY-GEL TRATAMENT PENTRU CUTICULE</t>
  </si>
  <si>
    <t xml:space="preserve">FAVIBEAUTY-ÎNTĂRITOR DE UNGHII </t>
  </si>
  <si>
    <t>FAVIBEAUTY-LAC DE UNGHII TRATAMENT</t>
  </si>
  <si>
    <t>FAVIBEAUTY - „NU”UNGHII EXFOLIATE ȘI CRĂPATE</t>
  </si>
  <si>
    <t>FAVIBEAUTY - „NU” UNGHII ROASE</t>
  </si>
  <si>
    <t xml:space="preserve">FAVIBEAUTY-ULEI TRATAMENT UNGHII ȘI CUTICULE </t>
  </si>
  <si>
    <t>LOȚIUNE ANTIBACTERIANĂ PENTRU UNGHII (aloe,musetel,echin)</t>
  </si>
  <si>
    <t>ANTITRANSPIRANT PENTRU MÂINI(cu salvie, nuca)</t>
  </si>
  <si>
    <t xml:space="preserve">FAVIDERM-LOȚIUNE DE MÂINI CU GLICERINĂ LACTICĂ </t>
  </si>
  <si>
    <t>FAVIVERG -CREMĂ CONTRA VERGETURILOR</t>
  </si>
  <si>
    <t>FAVICELUSAL-GELANTICELULITIC TERMOACTIV</t>
  </si>
  <si>
    <t>FAVICELUSAL 1-CREMĂ ANTICELULITICĂ</t>
  </si>
  <si>
    <t>ULEI ANTICELULITIC CU RĂȘINĂ DE BRAD</t>
  </si>
  <si>
    <t>FAVIREFLEX-ULEI DE MASAJ</t>
  </si>
  <si>
    <t>ULEI DE MAGNEZIU</t>
  </si>
  <si>
    <t>FAVIOIL-ULEI AROMATIC PENTRU MASAJ</t>
  </si>
  <si>
    <t>FAVIBALSAM-ULEI PENTRU MASAJ</t>
  </si>
  <si>
    <t>FAVIBALSAM-GEL PENTRU MASAJ</t>
  </si>
  <si>
    <t>FAVIDERM AC -LOȚIUNE CAMFORATĂ (FRECȚII)</t>
  </si>
  <si>
    <t>FAVIDERM AM-LOȚIUNE MENTOLATĂ</t>
  </si>
  <si>
    <t>ULEI CAMFORAT 10%-ULEI PENTRU PIELE (FRECȚII)</t>
  </si>
  <si>
    <t xml:space="preserve">FAVIDERM -LOȚIUNE PENTRU MASAJ CU SUC DE FRUCTE DE SOC </t>
  </si>
  <si>
    <t>FAVIBALSAM-CREMĂ TIP UNGUET PENTRU MASAJ</t>
  </si>
  <si>
    <t>FAVISEX-UNGUENT PENTRU MASAJ</t>
  </si>
  <si>
    <t>FAVISALV-CREMĂ TIP UNGUENT PENTRU MASAJ</t>
  </si>
  <si>
    <t>FAVIARTROSAN-CREMĂ PENTRU MASAJ</t>
  </si>
  <si>
    <t xml:space="preserve">ULEI DE RICIN </t>
  </si>
  <si>
    <t xml:space="preserve"> FAVIBEAUTY-TONIC CAPILAR 2 ÎN 1 </t>
  </si>
  <si>
    <t>FAVIBEAUTY-MASCĂ REGENERATIVĂ PENTRU PĂR</t>
  </si>
  <si>
    <t>FAVIBEAUTY-SER PENTRU VÂRFURI DETERIORATE</t>
  </si>
  <si>
    <t>FAVIBEAUTY-LAC FIXATIV</t>
  </si>
  <si>
    <t>VIRGINIA-ULEI PENTRU PĂR</t>
  </si>
  <si>
    <t>FAVIBEAUTY-ȘAMPON CONTRA MĂTREȚII ȘI CĂDERII PĂRULUI CU 11 PLANTE</t>
  </si>
  <si>
    <t>FAVIBEAUTY-ȘAMPON ANTIMĂTREAȚĂ</t>
  </si>
  <si>
    <t>FAVIBEAUTY-ȘAMPON ANTISEBOREIC</t>
  </si>
  <si>
    <t>FAVIBEAUTY-ȘAMPON NUTRITIV</t>
  </si>
  <si>
    <t>FAVIBEAUTY-ȘAMPON CREMĂ PENTRU PĂR SENSIBIL</t>
  </si>
  <si>
    <t>FAVIBEAUTY-ȘAMPON CREMĂ PENTRU PĂR USCAT</t>
  </si>
  <si>
    <t>FAVIBEAUTY-ȘAMPON CREMĂ PLUS VOLUM</t>
  </si>
  <si>
    <t>FAVIBEAUTY-ȘAMPON VITALIZANT</t>
  </si>
  <si>
    <t xml:space="preserve">FAVIBEAUTY-BALSAM PENTRU PĂR </t>
  </si>
  <si>
    <t>FAVICAPILAR-CREMĂ PENTRU PĂR</t>
  </si>
  <si>
    <t>FAVICAPILAR-LOȚIUNE REGENERANTĂ PENTRU PĂR CU PETROL ȘI PLANTE</t>
  </si>
  <si>
    <t>FAVIBEAUTY-CEARĂ MODELATOARE PENTRU PĂR</t>
  </si>
  <si>
    <t xml:space="preserve">FAVIBEAUTY-GEL DE DUȘ &amp; BAIE CU ALGE MARINE </t>
  </si>
  <si>
    <t xml:space="preserve">FAVIBEAUTY-GEL DE DUȘ &amp; BAIE CU ALOE  </t>
  </si>
  <si>
    <t xml:space="preserve">FAVIBEAUTY-GEL DE DUȘ &amp; BAIE CU CEAI VERDE </t>
  </si>
  <si>
    <t xml:space="preserve">FAVIBEAUTY-GEL DE DUȘ &amp; BAIE CU GĂLBENELE </t>
  </si>
  <si>
    <t>FAVIBEAUTY-GEL DE DUȘ &amp; BAIE CU MUȘEȚEL</t>
  </si>
  <si>
    <t>FAVIBEAUTY-GEL DE DUȘ &amp; BAIE CU SPIRULINĂ</t>
  </si>
  <si>
    <t>FAVIBEAUTY-GEL DE DUȘ &amp; BAIE CU  7 PLANTE</t>
  </si>
  <si>
    <t xml:space="preserve">FAVIBEAUTY-SĂRURI DE BAIE (ALUNGĂ CELULITA) </t>
  </si>
  <si>
    <t>FAVIBEAUTY-SĂRURI DE BAIE(RĂCELI, GRIPE, DURERI)</t>
  </si>
  <si>
    <t>FAVIBEAUTY-SĂRURI DETOX RELAXING</t>
  </si>
  <si>
    <t>VIRGINIA-SPUMANT DE BAIE RELAXANT</t>
  </si>
  <si>
    <t>FAVIBEAUTY-GEL DE DUȘ &amp; BAIE RELAXANT</t>
  </si>
  <si>
    <t xml:space="preserve">AMOR-GEL DE DUȘ &amp; BAIE REVIGORANT </t>
  </si>
  <si>
    <t xml:space="preserve">FAVICELUSAL-GEL DE DUȘ &amp; BAIE ANTICELULITIC </t>
  </si>
  <si>
    <t xml:space="preserve">SĂPUN NATURAL PENTRU PIELE SENSIBILĂa 1 </t>
  </si>
  <si>
    <t>SĂPUN NATURAL RELAXANT 36 PLANTE, FENICUL, LAVANDĂ, MIERE, ARGILĂ, VITAMINA B5</t>
  </si>
  <si>
    <t xml:space="preserve">ULEI DE COCOS BIO </t>
  </si>
  <si>
    <t>FAVIBEAUTY- SCRUB EXFOLIANT ȘI ULEI DE DUȘ</t>
  </si>
  <si>
    <t>VIRGINIA-LAPTE NUTRITIV DE MÂINI ȘI CORP CU ULEI DE CĂTINĂ</t>
  </si>
  <si>
    <t xml:space="preserve">FAVIMEN- CREMĂ ANTIRID ȘI FERMITATE </t>
  </si>
  <si>
    <t>FAVIMEN-LOȚIUNE AFTER SHAVE CU INGREDIENTE BIO</t>
  </si>
  <si>
    <t xml:space="preserve">FAVIMEN-LOȚIUNE AFTER SHAVE  </t>
  </si>
  <si>
    <t>VIRGINIA-LAPTE DEMACHIANT PENTRU OCHI CU ECHINACEA BIO</t>
  </si>
  <si>
    <t>VIRGINIA-ULEI DEMACHIANT</t>
  </si>
  <si>
    <t xml:space="preserve">DEMACHIANT PURIFICATOR (MENTĂ ,ZINC)     </t>
  </si>
  <si>
    <t xml:space="preserve">VIRGINIA-LAPTE DEMACHIANT CU SPIRULINĂ </t>
  </si>
  <si>
    <t xml:space="preserve">APĂ MICELARĂ HIDRATANTĂ  3 ÎN 1 </t>
  </si>
  <si>
    <t>FAVIDEO « LUI »</t>
  </si>
  <si>
    <t>EA – FAVIDEODORANT SPRAY</t>
  </si>
  <si>
    <t>FAVIDEO ROLL-ON CU ALOE, ALGE MARINE ȘI ECHINACEA</t>
  </si>
  <si>
    <t>CREMĂ MULTIVITAMIN PENTRU OCHI (SPIRULINĂ, CĂTINĂ, MIERE)</t>
  </si>
  <si>
    <t>VIRGINIA - CREMĂ PENTRU OCHI  CU EUCERINĂ</t>
  </si>
  <si>
    <t>FAVIBEAUTY- ULEI LIFTING</t>
  </si>
  <si>
    <t>FAVIBEAUTY-LAPTE LIFTING</t>
  </si>
  <si>
    <t>VIRGINIA-CREMĂ ANTICEARCĂN</t>
  </si>
  <si>
    <t>VIRGINIA-SER ANTI-AGING PENTRU OCHI</t>
  </si>
  <si>
    <t>LUCIU DE BUZE  (ULEI RICIN, CAROTEN, VITAMINA E)</t>
  </si>
  <si>
    <t>VIRGINIA - BALSAM DE BUZE P (cu propolis,echinacea,vitamina E)</t>
  </si>
  <si>
    <t>VIRGINIA-FOND DE TEN CREMĂ</t>
  </si>
  <si>
    <t>VIRGINIA -FOND DE TEN FLUID</t>
  </si>
  <si>
    <t>FAVIBEAUTY-RUJ PENTRU BUZE PLINE</t>
  </si>
  <si>
    <t>FAVIBEAUTY-LUCIU BALSAM DE BUZE</t>
  </si>
  <si>
    <t>LIP-GLOSS</t>
  </si>
  <si>
    <t>FAVIOPTIMA-CREMĂ TIP UNGUENT CU GĂLBENELE</t>
  </si>
  <si>
    <t>CREMĂ DE NOAPTE CU GĂLBENELE</t>
  </si>
  <si>
    <t xml:space="preserve">UNGUENT CU PROPOLIS                         </t>
  </si>
  <si>
    <t>FAVIDERM-CREMĂ TIP UNGUENT CU RĂȘINĂ</t>
  </si>
  <si>
    <t xml:space="preserve">FAVIDERM-CREMĂ TIP UNGUENT CU UNTUL PĂMÂNTULUI ȘI ARNICĂ </t>
  </si>
  <si>
    <t>FAVIDERM-CREMĂ CU TĂTĂNEASĂ ȘI COADA ȘORICELULUI</t>
  </si>
  <si>
    <t>FAVIVEIN -UNGUENT CU CASTAN, SÂNZIENE, SPÂNZ</t>
  </si>
  <si>
    <t xml:space="preserve"> VIRGINIA-APĂ DE PARFUM VERBINĂ </t>
  </si>
  <si>
    <t>VIRGINIA-APĂ DE PARFUM LAVANDĂ</t>
  </si>
  <si>
    <t>AMBIENT-MENTĂ</t>
  </si>
  <si>
    <t>AMBIENT-BRAD</t>
  </si>
  <si>
    <t>AMBIENT-GRAPEFRUIT</t>
  </si>
  <si>
    <t>SPIRITUL ÎNVIERII</t>
  </si>
  <si>
    <t>SPIRITUL CRĂCIUNULUI</t>
  </si>
  <si>
    <t>VIRGINIA PARFUMS-PARFUM SOLID LILIACi</t>
  </si>
  <si>
    <t>DETERGENT PRAF BIO</t>
  </si>
  <si>
    <t xml:space="preserve">DETERGENT  SPUMANT DE VASE </t>
  </si>
  <si>
    <t>SOLUTIE SPUMANTA DE VASE</t>
  </si>
  <si>
    <t>SPRAY DE RUFE SI CAMERA</t>
  </si>
  <si>
    <t>FAVIDERM CT- SPRAY DE CORP CONTRA ȚÂNȚARILOR  ȘI ALTE INSECTE</t>
  </si>
  <si>
    <t>FAVIDERM CT-GEL PENTRU PIELE CONTRA ȚÂNȚARILOR</t>
  </si>
  <si>
    <t>COLONSAN SEX- CERAT</t>
  </si>
  <si>
    <t xml:space="preserve">COLONSAN FEM cu echinacea bio </t>
  </si>
  <si>
    <t>FAVINEV - CREMĂ</t>
  </si>
  <si>
    <t>COLONSAN PRO- CERAT</t>
  </si>
  <si>
    <t xml:space="preserve">COLONSAN FEM – CERAT </t>
  </si>
  <si>
    <t>FAVICELUSAL-ULEI ANTICELULITIC CU SCORȚIȘOARĂ</t>
  </si>
  <si>
    <t xml:space="preserve">FAVIGEL-PICIOARE OBOSITE  </t>
  </si>
  <si>
    <t xml:space="preserve">FAVIVENOM-CREMĂ HIDRATANTĂ </t>
  </si>
  <si>
    <t>FAVIVENOM-CREMĂ NUTRITIVĂ</t>
  </si>
  <si>
    <t>FAVIVENOM- GEL ANTICELULITIC TERMOACTIV</t>
  </si>
  <si>
    <t xml:space="preserve">FAVIVENOM-GEL PENTRU MASAJ </t>
  </si>
  <si>
    <t xml:space="preserve">FAVISLIM-UNT DE CORP </t>
  </si>
  <si>
    <t xml:space="preserve">ELIXIRUL DRAGOSTEI </t>
  </si>
  <si>
    <t>a040</t>
  </si>
  <si>
    <t xml:space="preserve">CEAI NUTRISAN PVA </t>
  </si>
  <si>
    <t>FAVIBABY-CREMĂ PENTRU ÎNGRIJIREA PIELII IRITATE</t>
  </si>
  <si>
    <t>FAVIVENOM-CREMĂ PENTRU MASAJ</t>
  </si>
  <si>
    <t>CEAI NUTRISAN PVA</t>
  </si>
  <si>
    <t>dischinezii şi hipotonii biliare, colecistite, hepatite, ciroze hepatice</t>
  </si>
  <si>
    <t>colici, balonări, aerofagie, tulburări dispeptice; stimulează lactaţia  la femeile care alăptează</t>
  </si>
  <si>
    <t>exces de acid uric, colesterol, dermatoze, eczeme, erupţii cutanate, tumori</t>
  </si>
  <si>
    <t>exces de acid uric, colesterol, dermatoze, eczeme,  erupţii cutanate, tumori</t>
  </si>
  <si>
    <t>reglează glicemia; scade colesterolul şi dezintoxică organismul</t>
  </si>
  <si>
    <t>febră, răceli, gripe,  imunitate scăzută</t>
  </si>
  <si>
    <t>dezechilibru tiro-ovarian, celulită, supraponderabilitate, component al curei de slăbit</t>
  </si>
  <si>
    <t>tuse, guturai, frisoane, angină, bronşită</t>
  </si>
  <si>
    <t>90cps</t>
  </si>
  <si>
    <t>2l</t>
  </si>
  <si>
    <t>a060</t>
  </si>
  <si>
    <t xml:space="preserve">FORTIFIANT GLANDULAR- EXTRACT DIN NUCI VERZI </t>
  </si>
  <si>
    <t>e018</t>
  </si>
  <si>
    <t>a052</t>
  </si>
  <si>
    <t>FAVICOLONSAN - PRODUS PENTRU IGIENĂ INTIMĂ (CLISMĂ)</t>
  </si>
  <si>
    <t>a066</t>
  </si>
  <si>
    <t>FAVIAUDIA- soluție pentru igiena urechii</t>
  </si>
  <si>
    <t>o clismă pe zi reface şi însănătoşeşte flora intestinală, asigură 80% din imunitate, stimulează sinteza vitaminelor B şi K, are rol digestiv şi metabolic; este un amestec special de plante cu efect emolient, calmant, în acelaşi timp revigorant şi tonic, asigură dezintoxicarea organismului prin reglarea tranzitului intestinal; ajută la îndepărtarea senzaţiei de foame, a durerilor de cap şi de încheieturi, scade febra, înlătură fenomenele de balonare, gaze, dureri abdominale; este o terapie blândă; nu irită, nu dă obişnuinţă</t>
  </si>
  <si>
    <t>vă ajută să slăbiţi; contribuie la reducerea stocării grăsimilor; este suport pentru diminuarea celulitei; susţine sănătatea sistemului endocrin şi hepatobiliar; ajută la menţinerea funcţiei laxative normale a colonului; este suport pentru eliminarea paraziţilor</t>
  </si>
  <si>
    <t>tulburări de auz, otite, acufene (zgomote în urechi), alte boli ale urechii</t>
  </si>
  <si>
    <t>susține sănătatea sistemului endocrin, acționând asupra glandei tiroide; ajută la eliminarea substanțelor toxice de metabolism; întărește capacitatea de auto apărare a organismului; susține funcția digestivă, contribuind la normalizarea tranzitului intestinal și la metabolismul normal al glucozei; susține funcționarea normală a sistemului cardiovascular, ajutând la menținerea valorilor normale ale presiunii arteriale</t>
  </si>
  <si>
    <t>datorită conținutului mare în acizi grași polinesaturați Omega-3, fibre și antioxidanți, semințele de in sunt considerate un „superaliment” și o alternativă excelentă la uleiul de pește și carnea de somon;
- au efect ușor laxativ, stimulând digestia și ajutând la eliminarea toxinelor din organism; utile împotriva inflamațiilor tubului digestiv și constipației;
-consumul de semințe de in combate inflamația vezicii urinare (cistita) și litiaza renală,
- stimulează funcția arterială, fluidifică sângele și reduce riscul apariției bolilor cardiovasculare; 
- reduc nivelul colesterolului „rău”;
- echilibrează nivelul zahărului din sânge, fiind utile în dieta diabeticilor;
- antioxidanții din compoziție conferă semințelor de in calitatea de „arme antitumorale”; acestea opresc dezvoltarea celulelor canceroase, împiedicându-se să se atașeze de celulele sănătoase ale corpului;
- asigură sănătatea oaselor;
- acizii grași Omega-3 scad pofta de mâncare și stimulează arderea caloriilor</t>
  </si>
  <si>
    <t>PROPOLIS-SPRAY BUCAL</t>
  </si>
  <si>
    <t xml:space="preserve">FAVICELUSAL-ULEI ANTICELULITIC CU SCORȚIȘOARĂ </t>
  </si>
  <si>
    <t>m141</t>
  </si>
  <si>
    <t>x048</t>
  </si>
  <si>
    <t>Scade colesterolul şi lipidele din sânge, ajută la formarea sângelui.
 Reduce procesul inflamator.
 Este hepatoprotector, ajută potenţialul detoxifiant al ficatului, secreţia biliară a ficatului şi favorizează eliminarea bilei în intestin.
 Promovează digestia şi sănătatea sexuală (creşte cantitatea de spermatozoizi). Este sursă naturală de antioxidanţi.
 Este suport pentru curăţirea vaselor de sânge.
scade colesterolul şi lipidele din sânge, ajută la formarea sângelui;reduce procesul inflamator;este hepatoprotector, ajută potenţialul detoxifiant al ficatului, secreţia biliară a ficatului şi favorizează eliminarea bilei în intestin;promovează digestia şi sănătatea sexuală (creşte cantitatea de spermatozoizi);este sursă naturală de antioxidanţi;este suport pentru curăţirea vaselor de sânge; menţine funcţia urinară normală;</t>
  </si>
  <si>
    <t>x049</t>
  </si>
  <si>
    <t>menține sănătatea hepato-biliară, gastro-intestinală, inclusiv sănătatea pancreasului (stimulează secreția pancreatică)și a splinei;purifică sângele (favorizează transpirația, diureza și funcția laxativă normală a colonului);elimină metalele grele din țesuturi;es;te adjuvant pentru diabetici și obezi (conține insulină);ajută  la reglarea TA (conține potasiu);scade colesterolul (reduce riscul de infarct);ajută persoanele care suferă de acnee, eczeme;susține sănătatea sistemului endocrin (poate ajuta controlul greutății);este venotonic</t>
  </si>
  <si>
    <t>calmează tusea, jena în gât, răgușeala;elimină microorganismele patogene din tractul respirator și urinar;este utilă în astm, tuse, ulcer gastro-duodenal, în hipercolesterolemie, hiper-tensiune arterială, ateroscleroză, infecții urinare;purifică plămânii, stomacul, sângele;ameliorează colita, cistita, constipația;reglează secreția gastrică;luptă împotriva dependenței de fumat datorită calităților expectorante și depurative</t>
  </si>
  <si>
    <t>crește imunitatea organismului, reduce gravitatea răcelilor, protejeazo împotriva radicalilor liberi, înfundării arterelor, blochează formarea nitrozaminelor; este implicată în producția de colagen, menține sănătatea aparatului cardiovascular, a gingiilor, a sângelui, a pshicului, protejeaza împotriva poluării mediului ( inclusiv fumul de țigară), este supranumită vitamina longevității</t>
  </si>
  <si>
    <t>x050</t>
  </si>
  <si>
    <t>b122</t>
  </si>
  <si>
    <t>GENȚIANĂ</t>
  </si>
  <si>
    <t>contribuie la normalizarea glicemiei (scade glucoza din sânge), la reglarea conținutului de grasimi din sânge (colesterol, trigliceride); prezintă acțiune remineralizantă și vitaminizantă, laxativă, imunostimulantă nespecifcă</t>
  </si>
  <si>
    <t>susține funcția hepatobiliară și digestivă (protejează ficatul și ajută la regenerarea celulei hepatice, ajută digestia și eliminarea gazelor intestinale, crește pofta de mâncare, stimulează secrețiile salivare, gastrice, biliare și pancreatice)</t>
  </si>
  <si>
    <t>J045</t>
  </si>
  <si>
    <t>ENERGOTOP</t>
  </si>
  <si>
    <t>FV007</t>
  </si>
  <si>
    <t>FAVIVENOM CREMA ANTIAGING</t>
  </si>
  <si>
    <t>cu venin de vipera, mușețel și salvie
pentru ten foarte ridat
veninul Viperei Ammodytes relaxează mușchii faciali, asigură o bună oxigenare și regenerare celulară și stimulează pielea să producă în mod natural colagenul;mușețelul este antiseptic, purificator, regenerator, dar mai presus de orice, relaxează pielea iritată și obosită; salvia este cunoscută pentru proprietățile ei antibacteriene, astringente și antiinflamatorii; uleiurile de argan și jojoba hrănesc pielea, îi redau strălucirea și catifelarea, iar împreună cu untul de cacao și uleiul de cocos o protejează împotriva razelor UV; uleiul de măsline și mierea hidratează, nelăsând senzația de pielea grasă; vitamina A are efecte de întinerire și regenerare, iar vitamina E este un bun antioxidant și netezește tenul</t>
  </si>
  <si>
    <t>b123</t>
  </si>
  <si>
    <t>FAVICAPILAR FORTE</t>
  </si>
  <si>
    <t>întârzie încărunțirea,promovează repigmentarea ,protejează împotriva căderii părului,PABA (vit. B10) numită și vitamina frumuseții are rol de coenzimă a sistemului melanogen, utilizarea regulată a acesteia întârziind apariția firelor albe de păr; Coenzima Q10 prezintă efect antioxi-dant, protejând foliculii de păr de acțiunile dăunătoare ale radicalilor liberi;
 Ginkgo-biloba este recunoscută pentru proprietatea de a îmbunătății circulația sanguină la nivelul întregului organism.
 Urzica fortifică, revitalizează și dă strălucire părului, oprind totodată și căderea acestuia;unele vitamine și minerale contribuie la: menținerea sănătății părului (Biotina, Zn), pigmentarea normală a părului (Cu); protejarea componenților celulari (Cu) sau a celulelor împotriva stresului oxidativ (Se, C, E, Zn) care determină deteriora-rea firului de păr;</t>
  </si>
  <si>
    <t>u009</t>
  </si>
  <si>
    <t>GEL DE DUȘ PENTRU COPII</t>
  </si>
  <si>
    <t>produsul conferă spălare delicată și hidratare, chiar și pentru pielea sensibilă a copiilor;  Glucozida de cocos este tensidă blândă, neionică, fiind obținută din surse vegetale; florile de tei au proprietăți antiinflamatoare și de îmbunătățire a aspectului pielii, calmând și relaxând;   extractul din 11 plante prezintă proprietăți antiinflamatoare și dezinfectante, stimulea-ză circulația sanguină, este calmant, emolient, decongestionant</t>
  </si>
  <si>
    <t>m174</t>
  </si>
  <si>
    <t>SĂPUN LICHID CREMOS</t>
  </si>
  <si>
    <t>hidratant, cremos, emolient, are proprietăți de curățare și degresare, având și efect emolient asupra peilii; este indicat a se folosi în colectivități, având avantajul față de săpunul solid, că se elimină contactul direct cu un produs utilizat anterior de alte persoane</t>
  </si>
  <si>
    <t>FAVIDENT-PASTĂ DE DINȚI PENTRU COPII</t>
  </si>
  <si>
    <t>cătina este o veritabilă polivitamină naturală, conține caroten, vit.A,C,E,F,H,B1,B2,D2,D3,acizi grași nesaturați, aminoacizi esențiali, minerale; mulțumită acestui fitocomplex, produsul este ideal pentru întreținerea și protecția pielii mâinilor și a corpului; untul de cacao hrănește țesuturile, este factor natural de protecție UV; mierea de albine hrănește, calmează, reconfortează, catifelează pielea, are structură lejeră, nu dă senzația de film gras la aplicare; este emolient, hidratant, nutritiv</t>
  </si>
  <si>
    <t>c010</t>
  </si>
  <si>
    <t>a093</t>
  </si>
  <si>
    <t>Favisvelt T</t>
  </si>
  <si>
    <t>Favigiardin - antiparazitar</t>
  </si>
  <si>
    <t>m175</t>
  </si>
  <si>
    <t>LOTIUNE RELAXANTA CU SPANZ</t>
  </si>
  <si>
    <t>principiile active din spânz și salcie reduc procesele inflamatorii, asigură, libertatea de mișcare;  relaxează musculatura după efort; reduce durerile (articulare, musculare, reumatismale); menține mobilitatea articulațiilor;
notă: se recomandă ca înainte de folosire să se testeze sensibilitatea pe o porțiune mică de piele (pliul cotului);
nu se aplică pe rănile deschise;
in timpul folosirii, nu se iau barbiturice, antibiotice și vasodilatatoare</t>
  </si>
  <si>
    <t>acest produs va lucra și intern, prin alcalinizarea organismului, conducând în timp la eliminarea completă a pintenilor calcalinieni și a altor depozite de calciu din corp</t>
  </si>
  <si>
    <t>cele trei complexe dermostimulente stimulează funcţiile celulare, pentru a trezi la viaţă pielea obosită; aceste complexe sunt formate din: hidrolat regenerativ (hidrolat de albastrele bio, hidrolat de imortele bio, hidrolat de neroli), ulei vegetal bio (ulei de nuci de macadamia, ulei de argan, ulei de cocos),  ulei esential (fenicul); faţa devine în mod vizibil mai elastică, mai netedă, mai luminoasă</t>
  </si>
  <si>
    <t>principiile active din spânz reduc procesele inflamatorii, asigură libertatea de mişcare;este antiinflamatoare, analgezică, antispastică</t>
  </si>
  <si>
    <t>se adaugă după gust în orice fel de mâncare;aromatizează: supe, ciorbe, sosuri, chiftele, mititei, ouă, pizza, sandvișuri</t>
  </si>
  <si>
    <t>se folosește în loc de sare; se presară în orice fel de mâncare (cartofi, legume, salate, sandwichuri)</t>
  </si>
  <si>
    <t>CREMA MULTIREGENERATIVA</t>
  </si>
  <si>
    <t>CREMA RELAXANTA CU SPANZ</t>
  </si>
  <si>
    <t>f016</t>
  </si>
  <si>
    <t>f017</t>
  </si>
  <si>
    <t>f018</t>
  </si>
  <si>
    <t>NEGRILICA</t>
  </si>
  <si>
    <t>MIX PICANT</t>
  </si>
  <si>
    <t>SARE CU IERBURI</t>
  </si>
  <si>
    <t>CREMA PENTRU INGRIJIREA PICIOARELOR CONTRA PINTENI CALCANIENI</t>
  </si>
  <si>
    <t>m176</t>
  </si>
  <si>
    <t>m178</t>
  </si>
  <si>
    <t>VIRGINIA-CREMĂ  MULTIREGENERATIVĂ</t>
  </si>
  <si>
    <t>CREMĂ PENTRU ÎNGRIJIREA PICIOARELOR-contra pintenilor calcanieni</t>
  </si>
  <si>
    <t>CREMĂ RELAXANTĂ CU SPÂNZ</t>
  </si>
  <si>
    <t>MIX PICANT- delicios și sănătos</t>
  </si>
  <si>
    <t xml:space="preserve">
SARE  îmbunătățită
cu  IERBURI ROMÂNEȘTI
</t>
  </si>
  <si>
    <t>a094</t>
  </si>
  <si>
    <t>m118</t>
  </si>
  <si>
    <t xml:space="preserve">VIRGINIA - CREMĂ PUTERNIC HIDRATANTĂ </t>
  </si>
  <si>
    <t>influenţează favorabil terenul metabolic general, ca şi troficitatea mucoaselor căilor biliare şi renale care intervin în chiar geneza litiazelor</t>
  </si>
  <si>
    <t xml:space="preserve">stimulează secreţia pancreatică; este antispastic; adjuvant în denutriţie, tulburări digestive, boli grave, ca şi componentă în curele de dezintoxicare a organismului </t>
  </si>
  <si>
    <t>înlătură oboseala, mâncărimile nazale şi anale, anemia, scăderea în greutate, durerile abdominale, durerile de cap - simptome caracteristice parazitozelor</t>
  </si>
  <si>
    <t>fibrele din produs, în combinaţie cu lichidele îşi măresc mult volumul, curăţind ca un detergent întreg tubul digestiv, în special colonul; reglează tranzitul intestinal, ameliorează problemele tubului digestiv; reduce senzaţia de foame, ajută la scăderea colesterolului şi trigliceridelor; creşte imunitatea;
formulă din fibre utilizată tradiţional ca adjuvant în: balonări, gastrite, reflux gastric, colite, hemoroizi, fisuri anale, surplus de greutate;</t>
  </si>
  <si>
    <t>protejează organismul de paraziți și de microorganism (bacterii, fungi, virusuri); este suport pentru eliminarea paraziților, reduce procesul inflamator</t>
  </si>
  <si>
    <t>VIRGINIA PARFUMS-PARFUM SOLID LILIAC</t>
  </si>
  <si>
    <t>c021</t>
  </si>
  <si>
    <t xml:space="preserve">CHAKRA BAZEI </t>
  </si>
  <si>
    <t>c022</t>
  </si>
  <si>
    <t>CHAKRA SACRALA</t>
  </si>
  <si>
    <t>c023</t>
  </si>
  <si>
    <t>CHAKRA PLEXULUI SOLAR</t>
  </si>
  <si>
    <t>c024</t>
  </si>
  <si>
    <t>CHAKRA INIMII</t>
  </si>
  <si>
    <t>c025</t>
  </si>
  <si>
    <t xml:space="preserve">CHAKRA GATULUI </t>
  </si>
  <si>
    <t>c026</t>
  </si>
  <si>
    <t xml:space="preserve">CHAKRA SPRANCENEI </t>
  </si>
  <si>
    <t>c027</t>
  </si>
  <si>
    <t>CHRAKA CRESTETULUI</t>
  </si>
  <si>
    <t>c028</t>
  </si>
  <si>
    <t xml:space="preserve">(10ml) SET 7 CHAKRE  </t>
  </si>
  <si>
    <t>c029</t>
  </si>
  <si>
    <t>c030</t>
  </si>
  <si>
    <t>c031</t>
  </si>
  <si>
    <t>c032</t>
  </si>
  <si>
    <t>c033</t>
  </si>
  <si>
    <t>c034</t>
  </si>
  <si>
    <t>c035</t>
  </si>
  <si>
    <t>c036</t>
  </si>
  <si>
    <t xml:space="preserve"> SET 7 CHAKRE</t>
  </si>
  <si>
    <r>
      <t>a</t>
    </r>
    <r>
      <rPr>
        <sz val="8"/>
        <rFont val="Arial"/>
        <family val="1"/>
      </rPr>
      <t>vitaminoze, tulburări de vedere</t>
    </r>
  </si>
  <si>
    <t xml:space="preserve">SIROP 12 VITAMINE + CA SIROP </t>
  </si>
  <si>
    <t xml:space="preserve">SIROP B COMPLEX SIROP </t>
  </si>
  <si>
    <t xml:space="preserve">SIROP Mg, vit.C si B6 SIROP </t>
  </si>
  <si>
    <t xml:space="preserve">SIROP Ca, vit.C, D3 SIROP </t>
  </si>
  <si>
    <t xml:space="preserve">SIROP 12 VITAMINE + ZN SIROP </t>
  </si>
  <si>
    <t xml:space="preserve">SIROP Fe + vit.C SIROP </t>
  </si>
  <si>
    <t>cele 5 plante( echinacea, ceaiul verde, algele marine, germeni de grâu,lavanda), untul de cacao şi mierea, hidratează intens, calmează iritaţiile, protejează pielea împotriva efectelor nocive ale mediului înconjurător, fortifică, regenerează şi atenuează ridurile</t>
  </si>
  <si>
    <t xml:space="preserve">(5ml) SET 7 CHAKRE  </t>
  </si>
  <si>
    <t>plantă sacră, magică, induce o atmosferă pozitiva, destresantă</t>
  </si>
  <si>
    <t>liniștește spiritul, stabilește echilibru emoțional, în terapia emoțiilor lucrează pe trauma abandonului, a fricii de a te manifesta</t>
  </si>
  <si>
    <t>echilibrant și reconfortant emoțional, protejează aura</t>
  </si>
  <si>
    <t>CREMĂ PENTRU MÂINI ȘI UNGHII(cu salvie bio,vit.A,E,D, Zn)</t>
  </si>
  <si>
    <t>f019</t>
  </si>
  <si>
    <t>FAVIVIT C (vitamina C pulvis alcalină)</t>
  </si>
  <si>
    <t>u010</t>
  </si>
  <si>
    <t>SAMPON  PENTRU COPII CU FLORI DE TEI CU  11 PLANTE</t>
  </si>
  <si>
    <t>b124</t>
  </si>
  <si>
    <t xml:space="preserve">PEDICUTA </t>
  </si>
  <si>
    <t>b125</t>
  </si>
  <si>
    <t>ACID ALFA-LIPOIC</t>
  </si>
  <si>
    <t>b126</t>
  </si>
  <si>
    <t>L-CARNITINA</t>
  </si>
  <si>
    <t>pedicuța ajută la menținerea confortului înainte și în timpul ciclului menstrual</t>
  </si>
  <si>
    <t>acidul alfa-lipoic este un antioxidant puternic, solubil atât în apă cât și în grăsimi; din acest motiv, el pătrunde cu ușurință prin membrana celulară și prin bariera hemato-encefalică, protejând  celulele organismului de acțiunea radicalilor liberi</t>
  </si>
  <si>
    <t>L-Carnitina este un supliment de ardere a grăsimilor, sintetizat la nivelul ficatului şi rinichilor, din lizină şi metionina;uşurează transportul acizilor graşi spre mitocondrie;de asemenea elimină din mitocondrie acizii graşi cu lanţ scurt şi mediu, care se acumulează ca urmare a metabolismului normal şi care împiedică buna funcţionare a metabolismelor energetice;este esenţială pentru transformarea grăsimilor în energie;susţine funcţionarea normală a inimii şi a vaselor sanguine (are efect benefic asupra profilului lipidic);întârzie fenomenul îmbătrânirii precoce;reduce masa adipoasă, creşte rezistenţa la efort fizic prelungit;este benefic în stări de oboseală cronică, tulburări de memorie şi concentrare;are efecte benefice în caz de infertilitate masculină (creşte mobilitatea şi numărul de spermatozoizi);poate lupta împotriva grăsimii viscerale şi a diabetului tip 2;reduce pofta de mâncare şi de dulciuri;asigură o stare generală bună, fiind utilă celor cu activitate fizică si intelectuală intensă, celor care vor să slăbească, vegetarienilor;este responsabilă de dezvoltarea sistemului muscular, împiedică febrele musculare şi oboseala</t>
  </si>
  <si>
    <t>m179</t>
  </si>
  <si>
    <t>105g</t>
  </si>
  <si>
    <t>b127</t>
  </si>
  <si>
    <t>BOR, MAGNEZIU, VIT.D3</t>
  </si>
  <si>
    <t>m180</t>
  </si>
  <si>
    <t>GEL LUBRIFIANT INTIM</t>
  </si>
  <si>
    <t>m181</t>
  </si>
  <si>
    <t>b128</t>
  </si>
  <si>
    <t>METIL SULFONIL  METAN</t>
  </si>
  <si>
    <t>c050</t>
  </si>
  <si>
    <t>FAVIMICIN - SOLUTIE</t>
  </si>
  <si>
    <t>ameliorează deficienţa nutriţională;este o componentă indispensabilă nutriţiei umane; se găseşte în fiecare celulă a corpului, inclusiv în structura ţesutului osos, conjunctiv;reduce durerile cauzate de inflamaţii-datorită abilităţii de a permite reziduurilor metabolice să părăsească celulele; îmbunătăţeşte mobilitatea şi flexibilitatea articulaţiilor, pielii, ţesutului muscular;ameliorează simptomele în afecţiunile autoimune (reduce inflamaţia); relaxează vasele de sânge, crescând fluxul sanguin în  ţesuturi;păstrează pielea netedă şi părul strălucitor (stimulează producereacolagenului şi a cheratinei);potenţează acţiunea vit.A, D, C, E, Q10,complexului B, îmbunătăţind absorbţia acestora</t>
  </si>
  <si>
    <t>compensează lipsa lubrefierii naturale; poate reduce disconfortul intim; este 100% compatibil cu prezervativele, având o formulă pe bază de apă, este adaptat valorii PH-ului zonei vaginale</t>
  </si>
  <si>
    <t>revigorează spiritul și stimulează dezvoltarea intuiției</t>
  </si>
  <si>
    <t>vă apropie de divinitate și vă ajută să creșteți din punct de vedere spiritual</t>
  </si>
  <si>
    <t>contribuie la menținerea sănătății sistemului osos și a sănătății dinților (Mg, vit. D3) la funcționarea normală a sisitemului muscular; vit. D3,  contribuie la absorția normală a calciului și  fosforului și la menținerea concentrației normale de calciu în sânge; Mg contribuie la reducerea oboselii și extenuării, la metabolismul energetic normal și la funcționarea normală a sistemului nervos; Mg, vit. D3 contribuie la procesul de diviziune celulară</t>
  </si>
  <si>
    <t>MSM CPS</t>
  </si>
  <si>
    <t>g016</t>
  </si>
  <si>
    <t>VITAMINA D3, pentru COPII</t>
  </si>
  <si>
    <t xml:space="preserve">OMEGA 3 COMPLET </t>
  </si>
  <si>
    <t>g017</t>
  </si>
  <si>
    <t>Omega-3 şi efectele benefice asupra organismului: stabilizează ritmul inimii (reduce aritmiile); are efect antitrombotic (reduce tendinţa de coagulare a sângelui); reduce depunerea de plăci ateromatoase (diminuează presiunea sângelui); scade LDL si Trigliceridele (creşte HDL); are efect antiinflamator (eicosanoizii slăbesc efectul inflamator al hormonilor lipiziEPA (Acidul eicosapentaenoic) este unul din cei mai importanţi acizi graşi w-3. EPA poate modula procesele inflamatorii aducând beneficii în tratamentul anumitor afecţiuni cardiace, artritei, afecţiuni intestinale inflamatorii, Alzheimer, epilepsiei, artritei reumatoide, durerilor articulare, înţepenirii matinale;DHA (Acidul docosahexaenoic):cercetările au dovedit că DHA hrăneşte creierul şi îi creşte funcţionalitatea; fiind un constituent al lipidelor din creier, retină şi ţesutul nervos, este esenţial pentru funcţionalitatea acestor ţesuturi; DHA se regăseşte şi în membranele celulare ale ţesutului cardiac şi în celulele spermei; DHA joacă un rol vital în timpul sarcinii pentru dezvoltarea creierului şi a sistemului nervos central al fătului (deficienţa poate produce disfuncţionalităţi vizuale şi la dezvoltarea mentală şi psihomotorie întarziată a copilului;</t>
  </si>
  <si>
    <t xml:space="preserve">Vit. D3 contribuie la absorbţia normală a calciului şi fosforului, la menţinerea concentraţiilor normale de calciu în sânge; contribuie la menţinerea sănătăţii sistemului osos, a sistemului muscular şi a dinţilor; susține funcţionarea normală a sistemului imunitar; participă la procesul de diviziune celulară
</t>
  </si>
  <si>
    <t>m184</t>
  </si>
  <si>
    <t>Unt de shea SPF 10</t>
  </si>
  <si>
    <t>asigură regenerarea la nivel celular și repară filmul hidrolipidic al pielii; are proprietăți cicatrizante, curative (fiind util în vergeturi, arsuri solare) și calmante</t>
  </si>
  <si>
    <t>Ulei hidratant cu turmeric</t>
  </si>
  <si>
    <t xml:space="preserve">Ulei hidratant cu verbina si 38 plante </t>
  </si>
  <si>
    <t>m182</t>
  </si>
  <si>
    <t>conține particule de sclipici care iluminează instant pielea, punând  în valoare bronzul, catifelând intens; netezește pielea și diminuează imperfecțiunile pielii; este potrivit și pentru aplicarea pe firul de păr</t>
  </si>
  <si>
    <t>se dispersează în apă, asigurând un efect de vitalitate și o prospețime a pielii(datorită efectului antioxidant și antiinflamator al turmericului); aduce un tonus optimist, redă pofta de viață; turmericul are efect antibacterian antimicotic și antiviral, fiind util în afecțiunile cutanate ale pielii</t>
  </si>
  <si>
    <t>se dispersează perfect în apă, asigurând astfel curăţirea eficientă a pielii; favorizează păstrarea şi refacerea peliculei hidrolipidice normale, existente la suprafaţa epidermei;este calmant, emolient, dermoprotector; menţine nivelul optim
de hidratare;linişteşte, oxigenează pielea, îndepărtează petele; conferă pielii senzaţia de “bine” timp îndelungat;</t>
  </si>
  <si>
    <t>OILSHINE-ulei multifuncțional pentru corp și păr cu sclipici</t>
  </si>
  <si>
    <t>m186</t>
  </si>
  <si>
    <t>m187</t>
  </si>
  <si>
    <t>ULEI AUTOBRONZANT</t>
  </si>
  <si>
    <t>bu008</t>
  </si>
  <si>
    <t>ULEI DE CORP HIDRATANT DUPĂ DUȘ</t>
  </si>
  <si>
    <t>Favibust cremă  bust și decolteu și gât</t>
  </si>
  <si>
    <t>produsul are efect corectiv; conferă sânilor fermitate, hidratează pielea din zona decolteului și a gâtului; fitocomplexul asigură elementele necesare unei bune funcționări glandulare, ajută la remodelarea sânilor în mod natural; asigură de asemenea, elasticitate țesutului glandular, înfrumusețează pielea, stimulează procesele regenerative</t>
  </si>
  <si>
    <t xml:space="preserve">îngrijire personală pentru: piele deshidratată; cicatrici;vergeturi; piele pătată și cu imperfecțiuni; piele îmbătrânită </t>
  </si>
  <si>
    <t>m185</t>
  </si>
  <si>
    <t>g018</t>
  </si>
  <si>
    <t>Vitamina D3</t>
  </si>
  <si>
    <t>Vit. D3 contribuie la absorbţia normală a  calciului şi fosforului, menţinerea concentraţiilor la menţinerea sănătăţii sistemului osos, a sistemului muscular şi a dinţilor, la funcţionarea normală a sistemului imunitar; participă la procesul de diviziune celulară; tonicul imunității; scade riscul fracturilor; menţine funcţia musculară şi capacitatea mentală</t>
  </si>
  <si>
    <t>Vitamina C lichida</t>
  </si>
  <si>
    <t>f020</t>
  </si>
  <si>
    <t>f021</t>
  </si>
  <si>
    <t xml:space="preserve">Vitamina C pentru copii sirop </t>
  </si>
  <si>
    <t>contribuie la menţinerea funcţionării normale a sistemului imunitar, la formarea normală a colagenului pentru funcţionarea normală a vaselor de sânge, a sistemului osos şi ligamentelor, a dinţilor şi gingiilor, a pielii; contribuie la metabolismul energetic normal, la funcţionarea normală a sistemului nervos, la menţinerea sănătăţii psihice, la protejarea celulelor împotriva stresului oxidativ, la reducerea oboselii şi extenuării, la regenerarea formei reduse a vit.E; creşte absorbţia fierului</t>
  </si>
  <si>
    <t>Vit.C contribuie la menținerea funcționării normale a sistemului imunitar; contribuie la formarea normală a colagenului, pentru funcționarea normală a vaselor de sânge, a sistemului osos, ligamentelor și pielii, a dinților și gingiilor; contribuie la metabolismul energetic normal;este suport pentru funcționarea normală a sistemului nervos, pentru menținerea sănătății psihice; protejează celulele împotriva stresului oxidativ; contribuie la reducerea oboselii și extenuării, la reducerea formei reduse a vit.E; crește absorbția fierului</t>
  </si>
  <si>
    <t>O013</t>
  </si>
  <si>
    <t xml:space="preserve">GEL IGIENIC DE MÂINI </t>
  </si>
  <si>
    <t>m188</t>
  </si>
  <si>
    <t xml:space="preserve">THUJA TOTAL </t>
  </si>
  <si>
    <t>este un produs cosmeticvexcelent pentru îngrijirea pielii, pentru combaterea infecțiilor ce apar la nivelul pielii, a excrescențelor de toate felurile; formula conține doar ingrediente naturale, cel mai important fiind uleiul esențial de Tuia (Thuya occidentalis);este eficient în cazul negilor și condiloamelor, bătături, ciuperci ale unghiilor, alunițe, acnee infecțioase, coșuri și alte infecții ale pielii</t>
  </si>
  <si>
    <t>curăță mâinile fără apă, fără săpun, fără prosop, 1-2 picături sunt de ajuns pentru igiena mâinilor; este util în cabinetele medicale, spitale sau oriunde sunt obligatorie curățirea și igiena, acasă, la servici, grădinițe, școli, în tren, la munte; I-al cu tine peste tot unde mergi; nu dăunează sănătății</t>
  </si>
  <si>
    <t>o013</t>
  </si>
  <si>
    <t>afecțiunile inflamatorii precum astmul, bronșitele, reumatismul, pot fi cu lejeritate tratate cu ajutorul semințelor de negrilică; aceste semințe conțin glucide, lipide, proteine, ulei volatil, tanin, flavonoide, saponine, steroizi, etc;substanța care ajută la tratarea afecțiunilor inflamatorii este nigelona; această substanță mai are și proprietatea de a stimula producția lactată la mamele care alăptează, de a înlătura paraziții intestinali, are proprietăți vasodilatatoare cerebrale și antitumorale</t>
  </si>
  <si>
    <t>contribuie la eliminarea microorganismelor;contribuie la fluidificarea şi eliminarea secreţiilor mucoaselor tractului respirator; contribuie la topirea tumorilor, chisturilor de pe ficat, plămâni, rinichi, ovare; antibacterian cu spectru larg, antiviral, antifungic, antihelmintic, antispastic, carminativ,
stimulent general, anestezic local, fluidifiant sanguin;încetineşte respiraţia rapidă şi o face mai profundă;eliberează psihicul de anxietate, instalează
calmul;are efect relaxant, euforic</t>
  </si>
  <si>
    <t>ca adjuvant în tulburările atribuite deficitului de zinc: imunitate scăzută, infecții repetate greu de stăpânit prin antibiotice, pierderea sensibilității olfactive si gustative, diminuarea apetitului, întârzierea creșterii în înălțime și greutate, unghii fragile, erupții solzoase pe piele, căderea părului, atrofierea organelor sexuale, sterilitate, impotență, frigiditate, boli ale prostatei, schizofrenie, distrofie musculară, diabet, acnee; zincul participă la producerea testosteronului și la reducerea depunerilor de colesterol. Intră în constituția enzimelor digestive și a celor ce favorizează metabolizarea alcoolului, în compoziția formei circulante a insulinei, în compoziția hormonilor sexuali, este implicat în fazele reproducerii umane, chiar si în perioada constituirii organelor la făt. Stimulează hipofiza, glandele genitale, intervine în funcționarea pancreasului, protejează organismul de efectele nocive ale mediului;</t>
  </si>
  <si>
    <t>SUSȚINE SISTEMUL IMUNITAR
produsul contribuie la funcţionarea normală a sistemului imunitar (Cu,Zn),  la pigmentarea normală a pielii şi părului (Cu),la un metabolism energetic normal (Cu, Mn); menţine sănătatea sistemului osos şi a dinţilor (Mn, Zn),contribuie la procesul de diviziune celulară (Zn), protejează celulele împotriva stresului oxidativ (Mn, Zn, Cu),menţine sănătatea ţesuturilor conjunctive (Cu, Mn). Celelalte minerale au valori reduse,fiind utilizate pentru a potența acțiunea mineralelor principale</t>
  </si>
  <si>
    <t>energizant, vitalizant, influenţează pozitiv metabolismul, menţine sănătatea creierului;Ginsengul contribuie la protejarea organismului împotriva radicalilor liberi, ajută la adaptarea organismului la condițiile de mediu și la împrospătarea energiei fizice și mentale, participă la metabolismul glucidelor, furnizând energie; Urzica susține funcția articulară prin procese de drenare și eliminare a deșeurilor metabolice; Vitaminele contribuie la: metabolismul energetic normal (biotina, B5, C), metabolismul normal al macronutrienților (biotina), la sinteza normală și la metabolizarea hormonilor steroizi, a vitaminei D și a unor neurotransmițători (B5), funcționarea normală a sistemului nervos (biotina, C), menținerea sănătății psihice (biotina, C), reducerea oboselii și extenuării (B5, C), funcționarea normală a sistemului imunitar (C); menținerea funcționării normale a sistemului imunitar în timpul exercițiilor fizice intense și după acestea (C), formarea normală a colagenului pentru funcționarea normală a vaselor de sânge, sistemului osos, ligamentelor (C), protejarea celulelor împotriva stresului oxidativ (C)</t>
  </si>
  <si>
    <t>săruri de slăbit BIO cu oxigen, ienupăr, ulei de măsline BIO,  ulei de argan BIO,  ulei de migdale BIO,alungă celulita,actionează asupra tesutului adipos, conferă fermitate musculaturii, stimulează oxigenarea, circulatia periferică, elimină congestia</t>
  </si>
  <si>
    <t xml:space="preserve"> săruri de baie BIO cu oxigen, cătină, esentă wintergreen, ulei de măsline BIO, ulei de argan BIO, ulei de migdale BIO,răceli, gripe, dureri
reduce procesul inflamator (durerea),  stimulează oxigenarea, protejează de răceli si gripe, are efect general decongestive</t>
  </si>
  <si>
    <t>turmericul sau șofranul indian este cunoscut pentru efectul antioxidant, antiinflamator, antibiotic; planta este folosită din cele mai vechi timpuri în medicina ayurvedică pentru afecțiuni cutanate, piele ridată, obosită, micoze, veruci, mătreață;c onferă elasticitate, prospețime și strălucire pielii</t>
  </si>
  <si>
    <t>formulă fără parabeni, îmbogațită cu uleiuri bio de măsline, cocos, argan, extract de salvie și din plante, vitamina E, oferă pielii o culoare arămie, în timp ce o hidratează intens; este recomandat atât pe timpul iernii, pentru a revitaliza culoarea pielii și a oferii strălucire, cât și vara, pentru a intensifica
și a prelungi bronzul</t>
  </si>
  <si>
    <t>305500 Lugoj, str.C.D.Loga nr. 36, judeţ Timiş, tel.: 0256 352891;356686, fax:0256 356696 office.favisan@gmail.com  www.favisan.ro</t>
  </si>
  <si>
    <t>alină durerea, atenuează petele de bătrânețe,
pielea uscată și întărită de pe talpă și coate, negii, alunițele
întărește genele și unghiile</t>
  </si>
  <si>
    <t>produsul conferă spălare delicată și hidratare, chiar și pentru pielea sensibilă a copiilor. Florile de tei au proprietăți antiinflamatoare și de îmbunătățire a aspectului pielii, calmând și relaxând. Extractul din 11 plante prezintă proprietăți antiinflamatoare și dezinfectante, stimulează circulația sanguină, este calmant, emolient, decongestionant</t>
  </si>
  <si>
    <t>ULEI ESENTIAL DE OREGANO</t>
  </si>
  <si>
    <t>ULEI ESENTIAL DE TAMAIE</t>
  </si>
  <si>
    <t>ULEI ESENTIAL DE BUSUIOC</t>
  </si>
  <si>
    <t>c040</t>
  </si>
  <si>
    <t>c041</t>
  </si>
  <si>
    <t>c044</t>
  </si>
  <si>
    <t xml:space="preserve">10ml </t>
  </si>
  <si>
    <t>antiseptic, antibacterian, antimicrobian, antiparazitar, contribuie la reducerea respiraţiei urât mirositoare (1-2 pic.pe periuţa de dinţi), desfundă sinusurile, eficient în afecţiunile micotice ale unghiilor, protejează colonul</t>
  </si>
  <si>
    <t>antiseptic, astringent, cicatrizant, carminativ, digestiv,diuretic,sedativ,tonic uterin</t>
  </si>
  <si>
    <t>antibacterian, antiviral, antiparazitar, tonic nervos, antiinflamator, tonic digestiv, carminativ, expectorant (antitusiv),hipotensiv, stimulent al glandelor suprarenale, afrodisiac, cicatrizant, antidepresivînlătură oboseala intelectuală, îmbunătăţeşte
memoria şi capacitatea de concentrare, conferă minţii claritate, echilibrant şi reconfortant emoţional</t>
  </si>
  <si>
    <t>Denumire</t>
  </si>
  <si>
    <t>UM</t>
  </si>
  <si>
    <t>Preţ</t>
  </si>
  <si>
    <t>c043</t>
  </si>
  <si>
    <t>ULEI ESENTIAL DE CHIPAROS</t>
  </si>
  <si>
    <t>c045</t>
  </si>
  <si>
    <t>ULEI ESENTIAL DE CIMBRU</t>
  </si>
  <si>
    <t>c046</t>
  </si>
  <si>
    <t>ULEI ESENTIAL DE MAGHIRAN</t>
  </si>
  <si>
    <t>c047</t>
  </si>
  <si>
    <t>ULEI ESENTIAL DE MENTA</t>
  </si>
  <si>
    <t>c051</t>
  </si>
  <si>
    <t>ULEI ESENTIAL DE ROZMARIN</t>
  </si>
  <si>
    <t>m189</t>
  </si>
  <si>
    <t>DEODORANT SPRAY - TAMAIE</t>
  </si>
  <si>
    <t>m190</t>
  </si>
  <si>
    <t>DEODORANT SPRAY - BUSUIOC</t>
  </si>
  <si>
    <t>răcoritor, digestiv, antipruriginos, deodorant, antiseptic, antiviral, antibacterian, antialgic,  decongestionant</t>
  </si>
  <si>
    <t>uleiul de măghiran are particularitatea de a lupta contra tuturor tipurilor de dureri (este anesteziant), antiseptic, antifungic, antibacterian, antiinflamator, antispasmodic, stimulent stomacal, intestinal, renal, hipotensiv, vasodilatator, antistres, antiastenic, echilibrant general şi nervos, anafrodisiac, calmant</t>
  </si>
  <si>
    <t>decongestionant venos, reglator al glandelor sudoripale, tonic respirator, antiseptic, astringent, echilibrant nervos, sedativ, tonic al sistemului respirator şi limfatic, reduce retenţia de lichide</t>
  </si>
  <si>
    <t>are un conţinut însemnat de folaţi, stimulent al circulaţiei cerebrale şi periferice, îmbunătăţeste memoria şi capacitatea de concentrare,  favorizează creşterea tonusului psihic, este tonic digestiv, coleretic, colagog, este adaptogen (antistres), antiseptic intestinal şi respirator, diuretic, antireumatic, antihipotensiv, antioxidant, antitumoral, antispastic, uniformizează culoarea tenului, eliminând petele pigmentare</t>
  </si>
  <si>
    <t>antifungic, antiparazitar, decongestionant, stimulent pentru microcirculaţie, tonifiant pentru sistemul nervos</t>
  </si>
  <si>
    <t>vă apropie de divinitate; vă ajută să vă echilibraţi emoţiile și să creșteţi din punct de vedere spiritual; deodorantul cu tămâie are efect deodorant blând; nu afectează funcțiile pielii; conferă senzația de prospețime întreaga zi</t>
  </si>
  <si>
    <t>e020</t>
  </si>
  <si>
    <t>ELIXIR DEPURATIV</t>
  </si>
  <si>
    <t>e021</t>
  </si>
  <si>
    <t>FAVIDREN LIMF</t>
  </si>
  <si>
    <t xml:space="preserve">curăță organismul de deșeuri metabolice; produsul prezintă o puternică acţiune depurativă, favorizând expectoraţia, secreţia şi drenarea bilei, creşterea diurezei; prin golirea conţinutului expectorant, curăţă plămânii(cicoare);are efect antialergic (trei fraţipătaţi,cicoare);are efect emolient, laxativ, purgativ, grăbeşte evacuarea colonului, fiind util în constipaţii cronice sau de natură nervoasă, datorită proprietăţilor diuretice şi laxative ale plantelor; reduce simptomele constipaţiei, disconfortul stomacal (soc, cicoare); curăţă sângele prin acţiunea diuretică şi depurativă, curăţă excesul de colesterol, curăţă arterele (cicoare, păpădie);procesul de lipoliză (arderea grăsimilor din depozite) este susţinut de păpădie)
</t>
  </si>
  <si>
    <t>susține drenarea și tonifierea sistemului limfatic; sistemul limfatic este o componentă a sistemului imunitar și acționează ca un sistem de canalizare în miniatură;  când sistemul limfatic devine lent, nivelul de oxigen va fi scăzut, apa va fi acumulată în țesuturi, iar deșeurile rezultate în urma metabolismului nu sunt îndepărtate;</t>
  </si>
  <si>
    <t>revigorează spiritul, stimulează dezvoltarea intuiţiei, busuiocul este plantă biblică purificatoarea a spiritului și alungătoare de boli; se spune că tămăduiește toate bolile sufletului, chemând ajutorul îngerilor și a lui Dumnezeu; conferă senzația de prospețime întreaga zi</t>
  </si>
  <si>
    <t>L012</t>
  </si>
  <si>
    <t>FAVIDERM PSO 1 - CREMĂ PENTRU MASAJ</t>
  </si>
  <si>
    <t>L013</t>
  </si>
  <si>
    <t>FAVIDERM  PSO 2 - CREMĂ PENTRU MASAJ</t>
  </si>
  <si>
    <t>L028</t>
  </si>
  <si>
    <t>FAVIDERM FVS 4-CREMA PTR.VITILIGO</t>
  </si>
  <si>
    <t>ULEIURI ESENŢIALE 100 % NATURALE</t>
  </si>
  <si>
    <t>protecţie împotriva psoriazisului, se asociază cu cura internă de dezintoxicarea, specifică afecţiunii</t>
  </si>
  <si>
    <t>ajută pielea să-şi revină la pigmentaţia omogenă; recomandări: vitiligo şi alte depigmentări ale pielii; este necesar și un tratament natural intern, asociat unei diete corecte</t>
  </si>
  <si>
    <t>blocarea chakrei II duce la disfuncţii sexuale, chisturi, fibroame etc.; disfuncţii: impotenţă, frigiditate, boli ale uterului, necazuri cu vezica sau rinichii; această chakră este legată de rinichi, vezică, meridianele TF</t>
  </si>
  <si>
    <t>blocarea sau funcţionarea proastă a chakrei III duce la accidente fizice, deoarece scade câmpul de protecţie sau probleme de ulcer, probleme la ficat, bilă sau pancreas; disfuncţii: ulcer, diabet, tulburări digestive cu anorexie şi bulimie, hipoglicemie</t>
  </si>
  <si>
    <t>blocarea chakrei inimii duce la imposibilitatea exprimării iubirii, sau lipsa sentimentelor de iubire, afecţiune, trandenţe; in timp duce la apariţia problemelor de inimă sau plămâni şi în cazul femeilor, a nodulilor la sâni; disfuncţii: astm,tensiune arterială, boli de inimă, boli de plămâni</t>
  </si>
  <si>
    <t>dezechilibrele la acest nivel pot crea probleme de natură psihologică: stări de mâhnire, depresie, instabilitate; blocajele la acest nivel: lăcomia, zgârcenia, egocentrism exagerat; blocarea sau funcționarea defectuoasă a chakrei  duce la pierderea simțului realității, la probleme de prostată, impotență și hemoroizi;</t>
  </si>
  <si>
    <t>blocarea sau funcţionarea defectuoasă a chakrei a V-a duce la probleme de comunicare, probleme în exprimarea propiilor idei; la nivel fizic dă problemele de tiroidă; disfuncţii: gât dureros, glande inflamate, răceli, probleme tiroidiene</t>
  </si>
  <si>
    <t>blocarea chakrei a VI-a duce la anxietate, paranoia lipsa concentrării, depresii, tentative de sinucidere cât şi probleme la nivel fizic cum ar fi migrenele, afecţiuni ale ochilor, tulburări neurologice; disfuncţii: dureri de cap, coşmaruri, defecte de vedere</t>
  </si>
  <si>
    <t>blocarea chakrei a VII-a duce la întreruperea accesului la Lumină;  afectarea acestui centru duce la lipsa preocupărilor spirituale, depresii, sentimentul că nu exsistă nici o soluţie la problemele exsistente sau chiar tentative şi gânduri de suicid; disfuncţii: înstrăinare</t>
  </si>
  <si>
    <t xml:space="preserve">SIROP POFTĂ BUNĂ </t>
  </si>
  <si>
    <t>b129</t>
  </si>
  <si>
    <t>b130</t>
  </si>
  <si>
    <t>Ghimbirul contribuie la menţinerea sănătăţii tractului respirator, ajută la o respiraţie naturală; menţine sănătatea optimă a tractului respirator. Zincul contribuie la funcţionarea normală a sistemului imunitar, la protejarea celulelor împotriva stresului oxidativ şi în procesul de diviziune celulară. Vitamina C contribuie la funcţionarea normală a sistemului imunitar. Vitaminele B și B contribuie la reducerea oboselii şi extenuării, la metabolismul energetic normal. Uleiurile esenţiale contribuie la menţinerea sănătăţii mucoasei bucale şi a tractului respirator.</t>
  </si>
  <si>
    <t>FAVISEPT 1 COMPRIMATE cu GHIMBIR, PROPOLIS, vit.C, vit.B2, vit. B5, ZINC, ARGILA</t>
  </si>
  <si>
    <t>FAVISEPT 2 COMPRIMATE cu albastru de metilen</t>
  </si>
  <si>
    <t>20cpr/16g</t>
  </si>
  <si>
    <t xml:space="preserve">Susţine funcţionarea normală a sistemului imunitar (zinc, acid folic, vit.D3),contribuie la reducerea oboselii şi extenuării (acid folic, vit.B5), la o performanță mentală normală ( vit.B5); contribuie la metabolismul energetic normal (vit.B1, vit.B5), la funcţionarea normală a sistemului nervos (vit.B1), la protejarea celulelor împotriva stresului oxidativ (zinc, vit.E).
</t>
  </si>
  <si>
    <t>FAVISEPT 1 -comprimate cu GHIMBIR, PROPOLIS, vit.C, vit.B2, vit. B5, ZINC, ARGILA</t>
  </si>
  <si>
    <t>m191</t>
  </si>
  <si>
    <t>m192</t>
  </si>
  <si>
    <t>FAVIBEAUTY-CREMA HIDRATANTA AMBRATA</t>
  </si>
  <si>
    <t>m193</t>
  </si>
  <si>
    <t>FAVIBEAUTY-LAPTE  DE CORP AMBRANT CU COLLAGEN</t>
  </si>
  <si>
    <t>GEL IGIENA INTIMA CU BICARBONAT</t>
  </si>
  <si>
    <t>bo031</t>
  </si>
  <si>
    <t>Pregateste pielea pentru un barbierit eficient; hidrateaza pielea, ameliorand iritatiile si oferindu-I o senzatie de relaxare; stimuleaza imunitatea la nivel local si regenerarea celulara la nivelul pielii.</t>
  </si>
  <si>
    <t xml:space="preserve">FAVIMEN-Gel hidratant pentru  ras </t>
  </si>
  <si>
    <t>COD BARE</t>
  </si>
  <si>
    <t xml:space="preserve">CEAI NUTRISAN PS </t>
  </si>
  <si>
    <t>a043</t>
  </si>
  <si>
    <t xml:space="preserve">NUTRISALV  FVS 1 </t>
  </si>
  <si>
    <t>b027</t>
  </si>
  <si>
    <t> Atenuează melancolia, „lipsa chefului de viaţă”.</t>
  </si>
  <si>
    <t>Neutralizează surplusul de acid, reduce procesul inflamator, contribuie la apărarea împotriva microorganismelor patogene; favorizează absorbţia nutrienţilor; înlesneşte eliminarea toxinelor;ca adjuvant în infecţii urinare, hipertensiune, ulcer gastro-duodenal, decalcifieri, indigestii, cure de dezintoxicare.</t>
  </si>
  <si>
    <t>CEAI NUTRISAN PS</t>
  </si>
  <si>
    <t>m194</t>
  </si>
  <si>
    <t>m195</t>
  </si>
  <si>
    <t>SAMPON REPARATOR cu KERATINĂ, COLAGEN</t>
  </si>
  <si>
    <t>BALSAM REPARATOR cu KERATINĂ, COLAGEN</t>
  </si>
  <si>
    <t>ȘAMPON REPARATOR cu KERATINĂ, COLAGEN</t>
  </si>
  <si>
    <t>conferă fermitate,elasticitate,volum, hrănire, hidratare; Keratina reface structura firului de păr, conferă fermitate și elasticitate;
colagenul reduce fragilitatea, este filmogen; îmbracă și
fortifică firele de păr, conferă volum părului îi sporește suplețea și
elasticitatea; acidul hialuronic hidratează scalpul și părul,
facilitând pieptănarea și modelarea acestuia; uleiul de argan
hrănește, hidratează, restructurează părul uscat și casant, ajută
la regenerarea lui, îi redă suplețea, forța și strălucirea;
mușețelul este antiseptic, purificator, regenerator. gălbenelele
sunt antiinflamatoare, stimulează circulația sanguină, protejează
împotriva uscării și deshidratării părului</t>
  </si>
  <si>
    <t>facilitează descâlcirea, ajută la repararea și reconstructia firului de păr; keratina reface structura firului de păr, conferă fermitate și elasticitate; colagenul reduce fragilitatea, este filmogen; îmbracă și fortifică firele de păr, conferă volum părului; îi sporește suplețea și elasticitatea; acidul hialuronic hidratează scalpul și părul, facilitând pieptănarea și modelarea acestuia; uleiul de argan hrănește, hidratează, restructurează părul uscat și casant, ajută la regenerarea lui, îi redă suplețea, forța și strălucirea; mușețelul este antiseptic, purificator, regenerator; gălbenelele sunt antiinflamatoare, stimulează circulația sanguină, protejează împotriva uscării și deshidratării părului; vitamina C și uleiul de ricin stimulează microcirculația sângelui la nivelul scalpului, lucru ce facilitează fluxul nutrienților de la rădăcină la vârf, asigurându-i firului hrănirea și rezistența</t>
  </si>
  <si>
    <t>ULEI ESENTIAL DE LEMN DE  TRANDAFIR</t>
  </si>
  <si>
    <t>ULEI ESENTIAL DE PORTOCALA</t>
  </si>
  <si>
    <t>ULEI ESENTIAL DE GRAPEFRUIT</t>
  </si>
  <si>
    <t>ULEI ESENTIAL DE  CUISOARE</t>
  </si>
  <si>
    <t>ULEI ESENTIAL BERGAMOTA</t>
  </si>
  <si>
    <t>ULEI ESENTIAL DE PIN</t>
  </si>
  <si>
    <t>ULEI ESENTIAL DE SCORTISOARA</t>
  </si>
  <si>
    <t>ULEI ESENTIAL DE LAMAIE</t>
  </si>
  <si>
    <t>ULEI ESENTIAL DE FENICUL</t>
  </si>
  <si>
    <t>ULEI ESENTIAL DE ARBORE DE CEAI</t>
  </si>
  <si>
    <t>ULEI ESENTIAL DE ISOP</t>
  </si>
  <si>
    <t>c053</t>
  </si>
  <si>
    <t>c054</t>
  </si>
  <si>
    <t>c055</t>
  </si>
  <si>
    <t>c052</t>
  </si>
  <si>
    <t>c056</t>
  </si>
  <si>
    <t>c042</t>
  </si>
  <si>
    <t>c057</t>
  </si>
  <si>
    <t>c058</t>
  </si>
  <si>
    <t>c060</t>
  </si>
  <si>
    <t>c059</t>
  </si>
  <si>
    <t>c061</t>
  </si>
  <si>
    <t>FAVIRINOSAN CU PROPOLIS SOLUȚIE HIPERTONICĂ</t>
  </si>
  <si>
    <t>FAVIRINOSAN -SOLUȚIE HIPERTONICĂ</t>
  </si>
  <si>
    <t>Umezește mucoasa, îndepărtează alergenii, fluidifică mucozitățiile. Apa sărată a fost utilizatătradițional în: rinite alergice,rino-sinuzite, nas înfundat, polipi nazali, atrofie a mucoasei nazale</t>
  </si>
  <si>
    <t>Umezește mucoasa, îndepărtează alergenii, fluidifică mucozitățiile și stimulează imunitatea locală. Apa sărată a fost utilizatătradițional în: rinite alergice,rino-sinuzite, nas înfundat, polipi nazali, atrofie a mucoasei nazale</t>
  </si>
  <si>
    <t>m196</t>
  </si>
  <si>
    <t>m197</t>
  </si>
  <si>
    <t>O015</t>
  </si>
  <si>
    <t xml:space="preserve">GEL IGIENIZANT DE MAINI </t>
  </si>
  <si>
    <t>o015</t>
  </si>
  <si>
    <t>150 ml</t>
  </si>
  <si>
    <t>O014</t>
  </si>
  <si>
    <t>o016</t>
  </si>
  <si>
    <t xml:space="preserve">Curăță mâinile fără apă, fără săpun, fără prosop. Cele 3 plante, apa oxigenată și balsamurile aromate (100% naturale) completează efectul igienizant al compoziției. Este utilă oriunde este obligatorie curățenia și igiena: acasă, la serviciu, grădinițe, școli, în tren, la munte etc.Este cea mai simplă soluție de igienizat pentru mâini, ușor de transportat (buzunar, poșetă). Poți lua flaconul cu tine peste tot unde mergi. Nu dăunează sănătății.
</t>
  </si>
  <si>
    <t>o014</t>
  </si>
  <si>
    <r>
      <t>SOLUȚIE igienizantã pentru mâini cu salvie, musetel, gălbenele, H</t>
    </r>
    <r>
      <rPr>
        <vertAlign val="subscript"/>
        <sz val="10"/>
        <color indexed="8"/>
        <rFont val="Arial"/>
        <family val="2"/>
      </rPr>
      <t>2</t>
    </r>
    <r>
      <rPr>
        <sz val="10"/>
        <color indexed="8"/>
        <rFont val="Arial"/>
        <family val="2"/>
      </rPr>
      <t>0</t>
    </r>
    <r>
      <rPr>
        <vertAlign val="subscript"/>
        <sz val="10"/>
        <color indexed="8"/>
        <rFont val="Arial"/>
        <family val="2"/>
      </rPr>
      <t>2</t>
    </r>
  </si>
  <si>
    <r>
      <t>SOLUȚIE igienizantã pentru mâini cu salvie, musetel, gălbenele, H</t>
    </r>
    <r>
      <rPr>
        <vertAlign val="subscript"/>
        <sz val="8"/>
        <color indexed="8"/>
        <rFont val="Arial"/>
        <family val="2"/>
      </rPr>
      <t>2</t>
    </r>
    <r>
      <rPr>
        <sz val="8"/>
        <color indexed="8"/>
        <rFont val="Arial"/>
        <family val="2"/>
      </rPr>
      <t>0</t>
    </r>
    <r>
      <rPr>
        <vertAlign val="subscript"/>
        <sz val="8"/>
        <color indexed="8"/>
        <rFont val="Arial"/>
        <family val="2"/>
      </rPr>
      <t>2</t>
    </r>
  </si>
  <si>
    <t>O016</t>
  </si>
  <si>
    <t>b131</t>
  </si>
  <si>
    <t>b132</t>
  </si>
  <si>
    <t>Vitamina C contribuie la funcționarea normală a sistemului imunitar, la protejarea celulelor împotriva stresului oxidativ, contribuie la reducerea oboselii și extenuării, la menținerea sanatații psihice și la funcționarea normală a sistemului nervos. contribuie la formarea normală a colagenului pentru funcționarea normală a vaselor de sânge, a sistemului osos, a pielii, a ligamentelor, a gingiilor.</t>
  </si>
  <si>
    <r>
      <t>Contribuie la funcționarea normală a sistemului imunitar( vit.c, Zn,Se, vit D</t>
    </r>
    <r>
      <rPr>
        <b/>
        <vertAlign val="subscript"/>
        <sz val="10"/>
        <color indexed="8"/>
        <rFont val="Arial"/>
        <family val="2"/>
      </rPr>
      <t>3</t>
    </r>
    <r>
      <rPr>
        <b/>
        <sz val="10"/>
        <color indexed="8"/>
        <rFont val="Arial"/>
        <family val="2"/>
      </rPr>
      <t>), la protejarea celulelor împotriva stresului oxidativ( vit.C, Zn,Se); colntribuie la procesul de diviziune celulara (  Zn, vit D</t>
    </r>
    <r>
      <rPr>
        <b/>
        <vertAlign val="subscript"/>
        <sz val="10"/>
        <color indexed="8"/>
        <rFont val="Arial"/>
        <family val="2"/>
      </rPr>
      <t>3</t>
    </r>
    <r>
      <rPr>
        <b/>
        <sz val="10"/>
        <color indexed="8"/>
        <rFont val="Arial"/>
        <family val="2"/>
      </rPr>
      <t>), la reducerea oboselii și extenuării, la menținerea sănătății psihice; contribuie la funcționarea normală a sistemului nervos ( vit.C), la menținerea sănătății sistemului osos(  Zn, vit D</t>
    </r>
    <r>
      <rPr>
        <b/>
        <vertAlign val="subscript"/>
        <sz val="10"/>
        <color indexed="8"/>
        <rFont val="Arial"/>
        <family val="2"/>
      </rPr>
      <t>3</t>
    </r>
    <r>
      <rPr>
        <b/>
        <sz val="10"/>
        <color indexed="8"/>
        <rFont val="Arial"/>
        <family val="2"/>
      </rPr>
      <t>), a părului și a unghiilor(  Zn,Se).</t>
    </r>
  </si>
  <si>
    <t>VITAMINA C  comprimate pentru supt</t>
  </si>
  <si>
    <r>
      <t>FAVIIMUN-vitC, zinc, seleniu si vit. D</t>
    </r>
    <r>
      <rPr>
        <b/>
        <vertAlign val="subscript"/>
        <sz val="10"/>
        <color indexed="8"/>
        <rFont val="Arial"/>
        <family val="2"/>
      </rPr>
      <t xml:space="preserve">3                                                                        </t>
    </r>
    <r>
      <rPr>
        <b/>
        <sz val="10"/>
        <color indexed="8"/>
        <rFont val="Arial"/>
        <family val="2"/>
      </rPr>
      <t>comprimate pentru supt</t>
    </r>
  </si>
  <si>
    <t>VIRGINIA PARFUMS SOLID YLANG-YLANG</t>
  </si>
  <si>
    <t>ANTIDEPRESIV, ADUCE BUCURIA DRAGOSTEI</t>
  </si>
  <si>
    <t>VIRGINIA PARFUMS SOLID IASOMIE</t>
  </si>
  <si>
    <t>VIRGINIA PARFUMS SOLID ROZE</t>
  </si>
  <si>
    <t>VIRGINIA PARFUMS SOLID VERBINĂ</t>
  </si>
  <si>
    <t>VIRGINIA PARFUMS SOLID ROZMARIN</t>
  </si>
  <si>
    <t>VIRGINIA PARFUMS SOLID LAVANDĂ</t>
  </si>
  <si>
    <t>VIRGINIA PARFUMS SOLID  - BUSUIOC</t>
  </si>
  <si>
    <t>VIRGINIA PARFUMS SOLID -TAMAIE</t>
  </si>
  <si>
    <t>m198</t>
  </si>
  <si>
    <t>FV008</t>
  </si>
  <si>
    <t xml:space="preserve">DEO PARFUM AMBRAT  </t>
  </si>
  <si>
    <t>SER CU COLAGEN SI VENIN de VIPERA</t>
  </si>
  <si>
    <t>Contra ridurilor; pentru fermitate, Colagenul este un produs indispensabil pielii,
conferindu-i fermitate, făcând-o astfel mai puternică și mai elastică, minimalizând existența ridurilor și protejând împotriva formării altora. Combate pierderea tonusului și elasticității pielii, îmbunătățește hidratarea acesteia. Este filmogen, formează pe piele o peliculă protectoare, fină, flexibilă. Contribuie la sporirea supleții și elasticității cutanate.Pantenolul este hidratant, cicatrizant, reparator, antiinflamator, calmează pielea afectată de iritații. mâncărimi sau arsuri; stimulează sinteza celulelor keratinoase și proliferarea fibroblaștilor - celule constitutive ale epidermei.Veninul de vipera Ammodytes relaxează mușchii faciali, asigură o bună oxigenare și regenerare celulară și stimulează pielea să producă colagenul în mod
natural</t>
  </si>
  <si>
    <t>Deo parfumul ambrat are efect deodorant blând.Conferă senzația de prospețime întreaga zi.</t>
  </si>
  <si>
    <t>m199</t>
  </si>
  <si>
    <t>b133</t>
  </si>
  <si>
    <t xml:space="preserve">COLAGEN + VIT C </t>
  </si>
  <si>
    <t>b134</t>
  </si>
  <si>
    <t>BETAINA ANHIDRA</t>
  </si>
  <si>
    <t>Colagenul este principala proteină structurală ce se găsește în spațiul extracelular, în structura țesuturilor conjunctive, tendoanelor, ligamentelor și cartilajelor. Vitamina C din compoziția produsului, care se alătură colagenului, contribuie la formarea normală a vaselor de sânge, a sistemului osos, a pielii, a ligamentelor, a dinților și gingiilor.</t>
  </si>
  <si>
    <t>Contribuie la metabolismul normal al homocisteinei.Facilitează eliberarea homocisteinei, protejează împotriva obturării și distrugerii vaselor sanguine, sprijină detoxifierea și buna funcționare a ficatului.</t>
  </si>
  <si>
    <t>c062</t>
  </si>
  <si>
    <t>c063</t>
  </si>
  <si>
    <t>c064</t>
  </si>
  <si>
    <t>c065</t>
  </si>
  <si>
    <t>c066</t>
  </si>
  <si>
    <t>c067</t>
  </si>
  <si>
    <t>c068</t>
  </si>
  <si>
    <t>c069</t>
  </si>
  <si>
    <t>c070</t>
  </si>
  <si>
    <t>c071</t>
  </si>
  <si>
    <t>c072</t>
  </si>
  <si>
    <t>ULEI ESENTIAL DE COADA SORICELULUI</t>
  </si>
  <si>
    <t>ULEI ESENTIAL DE EUCALIPT</t>
  </si>
  <si>
    <t>ULEI ESENTIAL DE LAVANDA</t>
  </si>
  <si>
    <t>ULEI ESENTIAL LEMN DE CEDRU</t>
  </si>
  <si>
    <t>ULEI ESENTIAL DE IENUPAR</t>
  </si>
  <si>
    <t>ULEI ESENTIAL DE MELISA</t>
  </si>
  <si>
    <t>ULEI ESENTIAL DE SALVIE</t>
  </si>
  <si>
    <t>ULEI ESENTIAL DE VERBINA</t>
  </si>
  <si>
    <t>ULEI ESENTIAL DE YLANG-YLANG</t>
  </si>
  <si>
    <t>ULEI ESENTIAL LEMONGRASS</t>
  </si>
  <si>
    <t>ULEI ESENTIAL DE  VETIVER</t>
  </si>
  <si>
    <t>i.013</t>
  </si>
  <si>
    <t>CARTE " LEACURI DE CASA"</t>
  </si>
  <si>
    <t>ULEI ESENTIAL ACCEPTARE CONSIMTIRE</t>
  </si>
  <si>
    <t>ULEI ESENTIAL ALUNGA DUREREA</t>
  </si>
  <si>
    <t>ULEI ESENTIAL ANTISTRES</t>
  </si>
  <si>
    <t>ULEI ESENTIAL BUCURIE VOIOSIE</t>
  </si>
  <si>
    <t>ULEI ESENTIAL CURAJ TEMERITATE</t>
  </si>
  <si>
    <t>ULEI ESENTIAL IERTARE CLEMENTA</t>
  </si>
  <si>
    <t>ULEI ESENTIAL MENTAL PUTERNIC</t>
  </si>
  <si>
    <t>ULEI ESENTIAL ALUNGA ANXIETATEA</t>
  </si>
  <si>
    <t>ULEI ESENTIAL ALUNGA TRAUMA</t>
  </si>
  <si>
    <t>ULEI ESENTIAL ARMONIE CONSENS</t>
  </si>
  <si>
    <t>ULEI ESENTIAL CLARITATE MENTALA</t>
  </si>
  <si>
    <t>ULEI ESENTIAL ELIBERARE DEBLOCARE</t>
  </si>
  <si>
    <t>ULEI ESENTIAL IMUNITATE ULEIUL  CELOR 4 HOTI</t>
  </si>
  <si>
    <t>ULEI ESENTIAL PACE IMPACARE</t>
  </si>
  <si>
    <t>ULEI ESENTIAL PROSPERITATE ABUNDENTA</t>
  </si>
  <si>
    <t>ULEI ESENTIAL PURIFICARE CURATIRE</t>
  </si>
  <si>
    <t>ULEI ESENTIAL TRANSOFRMARE INNOIRE</t>
  </si>
  <si>
    <t>ULEI ESENTIAL TREZESTE SPERANTA</t>
  </si>
  <si>
    <t>ULEI ESENTIAL PROTECTIE ANGELICA</t>
  </si>
  <si>
    <t>ULEI ESENTIAL RECUNOSTINTA MULTUMIRE</t>
  </si>
  <si>
    <t>ULEI ESENTIAL TREZESTE PASIUNEA</t>
  </si>
  <si>
    <t>ULEI ESENTIAL VITALONG VIATA LUNGA</t>
  </si>
  <si>
    <t>C073</t>
  </si>
  <si>
    <t>C074</t>
  </si>
  <si>
    <t>C075</t>
  </si>
  <si>
    <t>C077</t>
  </si>
  <si>
    <t>C078</t>
  </si>
  <si>
    <t>C079</t>
  </si>
  <si>
    <t>C080</t>
  </si>
  <si>
    <t>C081</t>
  </si>
  <si>
    <t>C082</t>
  </si>
  <si>
    <t>C083</t>
  </si>
  <si>
    <t>C084</t>
  </si>
  <si>
    <t>C085</t>
  </si>
  <si>
    <t>C086</t>
  </si>
  <si>
    <t>C087</t>
  </si>
  <si>
    <t>C088</t>
  </si>
  <si>
    <t>C089</t>
  </si>
  <si>
    <t>C090</t>
  </si>
  <si>
    <t>C091</t>
  </si>
  <si>
    <t>C092</t>
  </si>
  <si>
    <t>C093</t>
  </si>
  <si>
    <t>C094</t>
  </si>
  <si>
    <t>C076</t>
  </si>
  <si>
    <t>Acest amestec aduce bucurie în inimă. Ce este bucuria? Este un sentiment pozitiv, un moment de fericire caracterizat printr-o viziune optimistă a unei situaţii. Bucuria este o trăire interioară generatoare a unei stări de bine cu mari nivele de energie şi multă disponibilitate pentru acţiunile constructive şi se manifestă prin toate stările de exteriorizare: vorbire, fapte, gesticulaţii, hotărâri. Expresia feţei în bucurie se transformă: ochii devin luminoşi şi faţa senină, însoţită de zâmbete. Din punct de vedere medical, bucuria este asociată cu dopamina. Starea sufletească opusă bucuriei este tristeţea.</t>
  </si>
  <si>
    <t>Ce este curajul? Curajul reprezintă îndrăzneala de a călca pe cărarea pe care alţii o evită. Curajul nu este absenţa fricii, ci posibilitatea de a merge împotriva ei. Da, ...este îndrăzneala de a păşi în continuare, deşi te copleşeşte frica. Acest ulei te ajută să mergi mai departe, deşi nu ai putere. În plus, ca să fii curajos trebuie să fii sincer cu tine însuţi, să ai încredere în propriile puteri, să fii tu însuţi</t>
  </si>
  <si>
    <t>Biblia ne sfătuieşte: „Lasă mânia şi părăseşte furia” (Psalmul 37:8). Deşi nu scuzăm greşeala, putem alege să nu ne lăsăm măcinaţi de mânie, să avem încredere că Dumnezeu îi va cere socoteală acelei persoane (Evrei 10:30, 31). Biblia ne îndeamnă: „Nu te grăbi să te mânii în spiritul tău, căci mânia se odihneşte în sânul celor fără minte (Ecleziastul 7:9). Acest amestec ajută la crearea unui mediu cald, înălţător, atunci când trebuie să te ierţi pe tine şi pe ceilalţi.</t>
  </si>
  <si>
    <t>Vă ajută să vă însănătoşiţi prin puterea minţii. Puterea de însănătoşire a minţii are multe de oferit. Da, mintea voastră influenţează sănătatea. De cele mai multe ori aceste subiecte au fost întotdeauna văzute ca ţinând de domeniul pseudoştiinţei, însă tot mai multe studii arată faptul că mintea şi mentalul nostru au efecte fizice clare. Şi nu numai atât, dar mintea are o forţă uriaşă asupra noastră, asupra emoţiilor noastre, a predispoziţiilor, a reacţiilor chimice şi organice ale trupului nostru.</t>
  </si>
  <si>
    <t>Acest ulei reduce teama, anxietatea, echilibrează. Anxietatea este o emoţie ce se caracterizează printr-o stare neplăcută de tulburare interioară, adesea acompaniată de comportament nervos, agitaţie, oboseală, probleme de concentrare. Cu toţii putem resimţi de câteva ori în viaţă senzaţia de anxietate. Fiind o emoţie „naturală”, este firesc ca aceasta să-si facă apariţia din când în când. Anxietatea generală este definită ca o stare de tensiune în exces, fără ca persoana să aibă un motiv real pentru a explica acest fenomen. Nu este pe deplin cunoscut, cum acest amestec reduce anxietatea, dar cred că acţiunea acestui ulei modifică nivelul de serotonină, substanţă ce joacă un rol vital în sănătatea psihică, iar scăderea nivelului acesteia poate da naştere anxietăţii.</t>
  </si>
  <si>
    <t>Vă ajută să eliminaţi traumele emoţionale îngropate. Evenimentele traumatice sunt evenimente care se află în afara orizontului normal de aşteptare şi astfel reprezintă pentru toţi oamenii un stres sever care generează consecinţe negative pe termen lung. În urma traumei, are loc o deteriorare pe termen lung a identităţii, a vitalităţii şi a mecanismelor de autoreglare. Alungă traumele emoţionale provocate de accidente, moartea celor dragi etc.</t>
  </si>
  <si>
    <t>Acest amestec de uleiuri esenţiale te ajută să fii în armonie cu tine însuţi. Mintea transformă sentimentele în emoţii, iar apoi încearcă să le facă să dispară. Fericire nu înseamnă să primeşti, ci să dăruieşti, dar pentru a fi capabil să dăruieşti trebuie să-ţi găseşti locul în viaţă. Îşi găseşte cu uşurinţă locul său şi rămâne acolo, doar acela care are încredere în el şi îşi organizează conştient viaţa, mergând pe drumul pe care îl arată sentimentele şi intuiţia. Acest amestec aduce echilibru în centrii energetici ai corpului. Promovează o stare de echilibru emoţională şi fizică.</t>
  </si>
  <si>
    <t>Acest amestec vă ajută să aveţi o minte clară la orice vârstă! Opreşte declinul minţii; menţine creierul tânăr; stimulează concentrarea mentală. Fie că este vorba de a îmbunătăţi starea de spirit, de a mări capacitatea de concentrare, de a elibera tensiunea, utilizarea acestui amestec de uleiuri este o metodă eficientă de a aduce claritatea mentală copiilor şi adulţilor. Pentru a aduce claritate şi concentrare mentală se difuzează uleiul în încăperea în care îşi fac copiii temele, sau în întreaga casă, după o zi de muncă, fiind excelent pentru echilibrare emoţională. Poate fi aplicat şi ca atare sau diluat, pe tălpi, coloana vertebrală, pe spatele gâtului sau se poate pulveriza pe haine, pentru a începe ziua cu o minte clară şi cu o stare de spirit bună.</t>
  </si>
  <si>
    <t>Acest ulei transformă emoţiile negative şi elimină blocajele. Toate emoţiile negative (nemulţumirea, frica, grijile exagerate, invidia, gelozia, tristeţea, neîncrederea, nehotărârile) frustrează corpul şi dezvoltarea lui, creând dezechilibre energetice. Noi suntem energie pură, iar bolile şi durerile apar în urma dezechilibrelor energetice. Aceste blocaje ne împiedică să trăim frumos şi armonios.</t>
  </si>
  <si>
    <t>A fost descoperit dintr-o întâmplare, fiind un adevărat antidot pentru viroze şi imunitate. Acest amestec are o poveste interesantă, dar care îi explică uimitoarea eficacitate. Reţeta datează din Evul Mediu, unde acest amestec miraculos al unor hoţi din Franţa îi proteja de ciumă. Există mai multe versiuni diferite ale reţetei hoţilor, fiecare conţinând o cantitate diferită de uleiuri. Utilizaţi-l zilnic (ca atare sau diluat, pe tălpi, pe coloana vertebrală, pe spatele gâtului), pentru a ţine la distanţă boli grave, prin creşterea vertiginoasă a imunităţii.</t>
  </si>
  <si>
    <t>Acest ulei promovează relaxarea, împăcarea şi o adâncă senzaţie de pace. Ajută la calmarea tensiunii nervoase. Ce este pacea? Este o stare sufletească caracterizată prin stăpânirea de sine, tact în acţiuni, în vorbire, pace sufletească, lipsită de frământări. În situaţii critice rămâi stăpânit, aşezat, liniştit, imperturbabil.</t>
  </si>
  <si>
    <t>Te ajută să atragi abundenţa în viaţa ta. Abundenţa este manifestarea exterioară a ceea ce pentru tine înseamnă „sunt fericit”, bani, sănătate, carieră, familie, timp liber, recreere. Totul merge pe principiul „cum dai, aşa primeşti”. Totuşi e un paradox că abundenţa nu înlesneşte acccesul la fericire. Acest amestec de uleiuri esenţiale deschide porţile unui univers plin de posibilităţi. Utilizat ca parfum, atrage energia pozitivă.</t>
  </si>
  <si>
    <t>Deschide calea unui gând divin să pătrundă întreaga voastră existenţă interioară şi exterioară şi să vă purifice mintea şi sufletul. Vă ajută să-i impuneţi minţii un control; puteţi să-i spuneţi minţii voastre „Nu-ţi voi permite să faci ce vrei”. De fiecare dată când un gând nedivin intră în mintea voastră, acest ulei vă ajută să-l aruncaţi afară. Eliberează aerul de mirosuri nedorite, împrospătează zonele prăfuite şi stătute.</t>
  </si>
  <si>
    <t>Ne ajută să ne schimbăm felul de gândire. Noi nu trebuie să gândim cum gândeşte lumea, ci conform etaloanelor biblice (Romani 12.2), care ne spun ca înnoirea permanentă a minţii noastre este singura posibilitate prin care gândirea noastră se schimbă de la asemănarea cu sistemul de valori al lumii. Înnoirea permanentă a gândirii noastre presupune o hrănire permanentă cu Cuvântul lui Dumnezeu. Acest ulei te ajută să înlocuieşti credinţele negative cu gânduri înălţătoare. Prin înlocuirea gândurilor negative cu tipare emoţionale noi, persoana dobândeşte puterea de a-şi transforma comportamentele, emoţiile şi atitudinile. Acest ulei esenţial vă ajută să creşteţi spiritual.</t>
  </si>
  <si>
    <t>Speranţa sau nădejdea este o credinţă emotională într-un rezultat pozitiv al evenimentelor şi împrejurărilor din viaţa unui om. Speranţa înseamnă „un pas spre viitor”, înseamnă vise, realizări. Această emoţie este pozitivă şi ne ajută să fim fericiţi. În popor se spune că speranţa moare ultima.</t>
  </si>
  <si>
    <t xml:space="preserve">Promovează sentimente de protecţie, siguranţă şi ghidare angelică, îmbunătăţeşte aura corpului care generează putere şi rezistenţă. Protejează împotriva energiilor negative, este uleiul conexiunii cu lumea angelică. Dacă obţii ghidarea angelică, te ajută să primeşti ajutor, rezistenţă şi ghidare de la îngeri şi de la arhangheli. </t>
  </si>
  <si>
    <t>O terapie pentru fiecare zi. Să nu înţelegem greu că trebuie să ne arătăm recunoştinţa ca semn că preţuim cele primite de la aproapele nostru. Este o stare unică care ne umple inima de pace, linişte, bucurie. Recunostinţa este o afirmare a bunătăţii, este o recunoaştere că sursa acestei bunătăţi vine din afara voastră, că alţi oameni sau puteri superioare v-au oferit daruri care într-un anumit fel vă îmbunătăţesc viaţa.</t>
  </si>
  <si>
    <t xml:space="preserve">Trezeşte sentimentele de entuziasm, pasiune, bucurie. Vă ajută să reaprindeţi entuziasmul în viaţa dumneavoastră. Poate fi utilizat ca un parfum personal sau aplicat pe punctele de puls sau pe stern. Reaprinde sentimentele de emoţie, bucurie, pasiune. Pasiunea începe cu inima. Se aplică pe zona inimii, pe încheieturi, pentru un impuls de creativitate, claritate, admiraţie. </t>
  </si>
  <si>
    <t>Cartea conține, așa cum spune și titlul, „leacuri de casă de la lume adunate”, prezentate de doamna dr. Virginia Faur la Radio România Actualități, în decursul a 23 de ani.
Sunt rețete și remedii aparținând folclorului popular românesc, utilizate tradițional, care au trecut proba aspră a timpului, pentru o gamă largă de probleme de sănătate, având la bază ingrediente naturale: plante, semințe, legume, fructe, cereale, produsele ale stupului, uleiuri, argilă etc.
Afecțiunile abordate sunt însoțite de o scurtă descriere, urmată de sugestii și rețete: ingrediente, mod de preparare, mod de administrare și sfaturi utile.</t>
  </si>
  <si>
    <t>Eliberează şi protejează spiritul. Un parfum greu de descris, are efect puternic asupra minții, pe care o curăță rapid de deşeuri; conferă o senzație de vioiciune şi claritate. Parfumul picant şi proaspăt purificaă atmosfera, elimină vibrațiile negative, stimulează şi tonifică mentalul. Este un ulei cu o sferă largă de aplicare; este stimulant şi echilibrant.</t>
  </si>
  <si>
    <t xml:space="preserve">
Protejează împotriva diverselor crize psihice; este digestiv, aromatizant, fiind folosit în bucătării tradiționale ca şi condiment. Este apreciat ca activ cosmetic în compoziții anticelulitice şi remodelante.</t>
  </si>
  <si>
    <t>Recomandat pentru şedințele de meditație, pentru a elibera conştiința. Ajută la depăşirea unor stări de spirit neplăcute, cum ar fi invidie, gelozie, mândrie. Deasemenea, ajută la alungarea gândurilor negre, stărilor anxioase, diminuează suferința psihică. Ideal în perioadele de stres acut, tensiune sau tristețe. Este şi afrodisiac.</t>
  </si>
  <si>
    <t>Revigorează spiritul, induce încredere, curaj, putere şi răbdare. Vă ajută să perseverați în fața adversităților, alungă sentimentul de vinovăție. Mândru purtător al unei arome maiestuoase, oferă energie, vitalitate, elimină stările de oboseală, îmbunătățeşte capacitatea de concentrare.</t>
  </si>
  <si>
    <t>Aroma sa unică dă un sentiment de fericire şi căldură. Ajută la echilibrarea emoțională, este reconfortant, pozitivant, relaxant, are acțiune de calmare şi echilibrare a sistemului nervos şi a spiritului. Induce un somn linistit, inclusiv pentru copii. Se poate folosi pentru parfumarea produselor de igienă personală şi pentru parfumarea încăperilor. Este ideal şi ca aromatizant în deserturi.</t>
  </si>
  <si>
    <t>Redă puterea, vitalitatea şi optimismul unui spirit epuizat. În prezent acest ulei nu trebuie să lipsească din casă; aroma sa este plăcută, iar efectele sale asupra sufletului şi corpului sunt maxime. Poate ajuta la intensificarea intuiției, puterii de concentrare şi la dezvăluirea profunzimii spirituale. Combate stresul, tensiunea nervoasă, revigorează mintea; creează o stare de bine, de curaj, de încredere în forțele proprii. Este un excelent aromatizant pentru deserturi.</t>
  </si>
  <si>
    <t>Este un ulei cu efect euforic. Te vei îndrăgosti de acest ulei de îndată ce îi vei descoperi aroma. Parfumul proaspăt, revigorant este ideal pentru împrospătarea hainelor, a lenjeriei şi a locuinței. Este potrivit pentru ameliorarea stărilor de anxietate, depresive, fiind perfect pentru momente de relaxare. Poate fi folosit şi ca aromatizant al deserturilor.</t>
  </si>
  <si>
    <t>Datorită caracteristicilor sale calde, condimentate, acest ulei este completarea perfectă pentru orice desert. Considerat ca fiind cea mai  veche şi mai răspândită mirodenie, acest ulei are şi multe proprietăți benefice. Folosit în aromoterapie, acest ulei are efect stimulant şi imprimă o stare de bine generală.</t>
  </si>
  <si>
    <t>Revigorează spiritul, combate depresia. Cu aroma sa îmbietoare de sărbătoare, este apreciat în aromoterapie deoarece are efect pozitivant şi înlătură oboseala mentală. Este folosit şi în arta culinară. Mai demult a fost utilizat în poțiuni de dragoste, pentru masaje. Mirosul esenței este pregnant, intens şi persistent. Din punct de vedere energetic este încălzitor, stimulator.</t>
  </si>
  <si>
    <t>Revigorează spiritul, oferă o viziune optimistă asupra vieții. Pe lângă parfumul său deosebit de apreciat ce emană prospețime, acest ulei are proprietăți benefice şi în aplicațiile cosmetice, fiind tonic şi purificant. Este un parfum pozitivant.</t>
  </si>
  <si>
    <t>Revigorează spiritul, alungă traumele. Este considerat cel mai sigur ulei pentru utilizarea pe piele, nediluat. Multiple studii au demonstrat capacitatea lui de a acționa ca antiseptic, antibacterian, antiviral, antifungic. Ca agent antiinflamator, ajută la protecția multor boli, motiv pentru care a fost denumit “cabinet medical într-o sticluță”.</t>
  </si>
  <si>
    <t>Menține greutatea normală, accelerând metabolismul şi ajutând la arderea grăsimilor; diminuează inflamația şi durerile asociate ei</t>
  </si>
  <si>
    <t>Este util în insomnii şi persoanelor care doresc să renunțe la administrarea de calmante; este notă parfumantă de bază</t>
  </si>
  <si>
    <t>Combate tusea, răceala, sinusita, fiindcă îmbunătățeşte funcția respiratorie; este expectorant şi mucolitic</t>
  </si>
  <si>
    <t>Ajută la combaterea insomniilor, alungă gândurile negre, anxietatea, ajută la depăşirea traumelor, amintirilor dureroase şi ataşamentelor din trecut</t>
  </si>
  <si>
    <t>Induce buna dispoziție, optimismul, senzația de siguranță; este util în bolile provocate de stres</t>
  </si>
  <si>
    <t>Este utilă în astm, bronşite, tuse; este tonic pentru inimă, ajută la reglarea ritmului cardiac</t>
  </si>
  <si>
    <t>Decongestionează sistemul limfatic, stimulează arderea grăsimilor acumulate; este un bun remediu pentru retenția de lichide; induce linişte şi calm</t>
  </si>
  <si>
    <t>Este util în multe boli infecțioase; susține sistemul digestiv, circulator, urogenital, nervos; eficient împotriva furiei; protejează spiritul</t>
  </si>
  <si>
    <t>Este diuretic, detoxifiant, antiseptic, eficient în special pentru reducerea retenției de lichide</t>
  </si>
  <si>
    <t>Este adjuvant în anxietate, depresii, iritabilitate, palpitații                                                         • Antiseptic, antitoxic
• Tonic cardiac, hipotensiv, tonic nervos
• Coleretic, colagog, diuretic
Uz extern:
• prin aplicare direct pe piele
Ca ingredient activ în prepararea de creme și unguente pentru ameliorarea artritei, durerilor reumatismale, musculare (2-5%).
• Sedativ, calmant• Antiseptic, antitoxic
• Tonic cardiac, hipotensiv, tonic nervos
• Coleretic, colagog, diuretic</t>
  </si>
  <si>
    <t>Este afrodisiac, antidepresiv, reglează ritmul cardiac, diminuează palpitațiile</t>
  </si>
  <si>
    <t>Am fost obişnuiţi să avem aşteptări de la ceilalţi şi de la viaţă, în general. Când însă învăţăm să acceptăm ceea ce vine la noi exact în forma în care vine, nu ne mai aşteptăm ca altceva sau altcineva să ne aducă fericirea. Ce este magic este faptul că atunci când nu mai avem pretenţii, aşteptări, cerinţe şi nu ne mai războim pe tot ce vine la noi, totul devine mai armonios, mai plin de linişte, ceea ce ne deschide către Conştiinţa Universală, infinit mai puternică decât ceea ce poate face mintea umană. Deci, acceptarea ne deschide către posibilităţi mai înalte. Acest amestec favorizează sentimente de acceptare a sinelui şi a altora.</t>
  </si>
  <si>
    <t xml:space="preserve">Durerea nu este doar o experienţă fizică, de cele mai multe ori e însoţită de emoţii. Simţim durerea fizică în zona afectată a corpului, dar în acelaşi timp trăim şi experienţa emoţională a neplăcerii sau disconfortului pe care le aduce durerea, devenim furioşi, iritabili, depresivi. Uleiul are o aromă proaspătă, revigorantă şi conferă o senzaţie răcoritoare când este aplicat pe piele. </t>
  </si>
  <si>
    <t>Acest amestec de uleiuri esenţiale promovează relaxarea, creează un mediu calmant. Aroma este primitoare şi vă linişteşte mintea. Poate fi folosit ca un parfum personal. Difuzată în casă, această aromă vă transformă casa într-o oază de linişte, departe de agitaţia lumii de afară. Difuzată în dormitor, crează un mediu de confort şi calm. Se poate aplica şi pe încheieturi, în timp ce va aflaţi la serviciu, pentru a vă bucura de mirosul liniştitor. Se pot adăuga câteva picături din acest ulei în cada de baie sau se pot pune pe un şerveţel de bumbac şi plasa în maşină, pentru a crea un mediu nestresant în timpul unui drum lung sau în trafic.</t>
  </si>
  <si>
    <t>Spală și curăță fața, mâinile, părul, în mod natural și eficient. Este util în imperfecțiunile
pielii cauzate de acnee (vulgară sau rozacee), psoriazis, dermatită seboreică, dermatită atopică.Este hidratant, catifelant; spumarea ajută la
îndepărtarea murdăriei și aduce o plăcere deosebită actului de spălare.
Protejează împotriva apariției punctelor negre.</t>
  </si>
  <si>
    <t>Sulful este un mineral esențial în sinteza colagenului și protejează împotriva degradării colagenului existent. Sulful este numit mineralul frumuseții, deoarece ameliorează aspectul neplăcut al cicatricilor, problemele cauzate de acnee, ten gras, eczeme, psoriazis, ten îmbătrânit. Datorită abilității sale de a construi și reconstrui colagenul și keratina, sulful ne face părul, unghiile și pielea să strălucească. Este hidratant, catifelant, are un miros neutru, agreabil.</t>
  </si>
  <si>
    <t>m200</t>
  </si>
  <si>
    <t>m201</t>
  </si>
  <si>
    <t>SĂPUN de toaletă pentru baie și duș SULF</t>
  </si>
  <si>
    <t>SĂPUN CU TURMERIC</t>
  </si>
  <si>
    <t>SĂPUN pentru baie și duș cu BORAX</t>
  </si>
  <si>
    <t>J046</t>
  </si>
  <si>
    <t>Susține funcționarea normală a sistemului imunitar; Contribuie la funcționarea normală a sistemului imunitar (vit.C, Zn, vit.D ), la protejarea celulelor
împotriva stresului oxidativ (Zn, vit.C); contribuie la procesul de diviziune celulară (Zn, vit.D ), la reducerea oboselii și extenuării, la menținerea sănătății sistemului
osos (Zn, vit.D ), a părului și a unghiilor (Zn)</t>
  </si>
  <si>
    <t>SIROP FAVIIMUN FORTE cu VITAMINA C, ZINC, VITAMINA D3</t>
  </si>
  <si>
    <t>Data intrării în vigoare: 29.03.2021</t>
  </si>
  <si>
    <t>c008</t>
  </si>
  <si>
    <t>FAVIGIARDIN – MACERAT GLICERINIC</t>
  </si>
  <si>
    <r>
      <t>FAVIIMUN-vitC, zinc, seleniu si vit. D</t>
    </r>
    <r>
      <rPr>
        <vertAlign val="subscript"/>
        <sz val="10"/>
        <color indexed="8"/>
        <rFont val="Arial"/>
        <family val="2"/>
      </rPr>
      <t xml:space="preserve">3                                                                        </t>
    </r>
    <r>
      <rPr>
        <sz val="10"/>
        <color indexed="8"/>
        <rFont val="Arial"/>
        <family val="2"/>
      </rPr>
      <t>comprimate pentru supt</t>
    </r>
  </si>
  <si>
    <t xml:space="preserve">SIROP 12 VITAMINE + CA </t>
  </si>
  <si>
    <t xml:space="preserve">SIROP B COMPLEX </t>
  </si>
  <si>
    <t xml:space="preserve">SIROP Mg, vit.C si B6 </t>
  </si>
  <si>
    <t xml:space="preserve">SIROP Ca, vit.C, D3 </t>
  </si>
  <si>
    <t xml:space="preserve">SIROP 12 VITAMINE + ZN </t>
  </si>
  <si>
    <t xml:space="preserve">SIROP Fe + vit.C </t>
  </si>
  <si>
    <t>M191</t>
  </si>
  <si>
    <t>curăță, îngrijește și dezinfectează zona intimă;limitează dezvoltarea bacteriană; oferă o senzație de confort și prospețime; rrotejează împotriva uscăciunii zonei intime; calmează mâncărimile și iritațiile; cele trei plante combat iritațiile, au efect antiinflamator și antiinfecțios; bicarbonatul de sodiu reglează pH-ul, neutralizând mirosurile neplăcute și limitând dezvoltarea bacteriană</t>
  </si>
  <si>
    <t>este recomandată pentru îngrijirea pielii mature, uscate, deshidratate</t>
  </si>
  <si>
    <t>este recomandat pentru îngrijirea pielii mature, uscate, deshidratate, aspre, descuamate</t>
  </si>
  <si>
    <t>CEAIURI SI SUPLIMENTE</t>
  </si>
  <si>
    <t>AROMATERAPIE</t>
  </si>
  <si>
    <t>SIROP FAVIIMUN FORTE</t>
  </si>
  <si>
    <t>SAPUN CU TURMERIC</t>
  </si>
  <si>
    <t>GAMA FAVIVENOM</t>
  </si>
  <si>
    <t>FAVIVENOM-CREMĂ NUTRITIVĂ- PROMOTIE 50%</t>
  </si>
  <si>
    <t>ULEIURI ESENTIALE 100% NATURALE</t>
  </si>
  <si>
    <r>
      <t>SOLUȚIE igienizantã pentru mâini cu salvie, musetel, gălbenele, H</t>
    </r>
    <r>
      <rPr>
        <b/>
        <vertAlign val="subscript"/>
        <sz val="10"/>
        <color indexed="8"/>
        <rFont val="Arial"/>
        <family val="2"/>
      </rPr>
      <t>2</t>
    </r>
    <r>
      <rPr>
        <b/>
        <sz val="10"/>
        <color indexed="8"/>
        <rFont val="Arial"/>
        <family val="2"/>
      </rPr>
      <t>0</t>
    </r>
    <r>
      <rPr>
        <b/>
        <vertAlign val="subscript"/>
        <sz val="10"/>
        <color indexed="8"/>
        <rFont val="Arial"/>
        <family val="2"/>
      </rPr>
      <t>2</t>
    </r>
  </si>
  <si>
    <t xml:space="preserve">TOTAL </t>
  </si>
  <si>
    <t>COD DE BARE</t>
  </si>
  <si>
    <t>Data intrării în vigoare: 29.03.2020</t>
  </si>
  <si>
    <r>
      <t xml:space="preserve">Este un amestec de uleiuri care fac parte din categoria celor mai puternici antioxidanţi cunoscuţi. Antioxidanţii ajută la neutralizarea radicalilor liberi şi reduc daunele oxidative la care suntem supuşi zilnic. Cum o cauză a îmbătrânirii sunt radicalii liberi, Vitalong stimulează longevitatea şi întârzie îmbătrânirea prematură. Oxidarea grăsimilor din corp este direct legată de accelerarea îmbătrânirii. </t>
    </r>
    <r>
      <rPr>
        <u/>
        <sz val="8"/>
        <rFont val="Times New Roman"/>
        <family val="1"/>
      </rPr>
      <t xml:space="preserve">Cimbrul </t>
    </r>
    <r>
      <rPr>
        <sz val="8"/>
        <rFont val="Times New Roman"/>
        <family val="1"/>
      </rPr>
      <t xml:space="preserve">combate peroxidarea lipidelor şi degradarea grăsimilor găsite în multe organe vitale. </t>
    </r>
    <r>
      <rPr>
        <u/>
        <sz val="8"/>
        <rFont val="Times New Roman"/>
        <family val="1"/>
      </rPr>
      <t>Cuişoarele</t>
    </r>
    <r>
      <rPr>
        <sz val="8"/>
        <rFont val="Times New Roman"/>
        <family val="1"/>
      </rPr>
      <t xml:space="preserve"> au cea mai mare putere antioxidantă pe scala ORAC (capacitatea de absorbţie a radicalului de oxigen); sunt anticoagulante, iar dintre toate uleiurile este cel mai puternic antimicrobian şi antiseptic; combate distrugerea ADN-lui. </t>
    </r>
    <r>
      <rPr>
        <u/>
        <sz val="8"/>
        <rFont val="Times New Roman"/>
        <family val="1"/>
      </rPr>
      <t>Portocala</t>
    </r>
    <r>
      <rPr>
        <sz val="8"/>
        <rFont val="Times New Roman"/>
        <family val="1"/>
      </rPr>
      <t xml:space="preserve"> conţine limonene, unul dintre cei mai puternici compuşi anticancerigeni. </t>
    </r>
    <r>
      <rPr>
        <u/>
        <sz val="8"/>
        <rFont val="Times New Roman"/>
        <family val="1"/>
      </rPr>
      <t>Tămâia</t>
    </r>
    <r>
      <rPr>
        <sz val="8"/>
        <rFont val="Times New Roman"/>
        <family val="1"/>
      </rPr>
      <t xml:space="preserve"> combate mutaţiile celulare şi cancerele rezistente la chimioterapie.</t>
    </r>
  </si>
  <si>
    <t xml:space="preserve">                                                     PRODUSE NOI                                          29.03.2020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</si>
</sst>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2" x14ac:knownFonts="1">
    <font>
      <sz val="10"/>
      <name val="Arial"/>
      <family val="2"/>
    </font>
    <font>
      <sz val="8"/>
      <name val="Times New Roman"/>
      <family val="1"/>
    </font>
    <font>
      <sz val="8"/>
      <color indexed="8"/>
      <name val="Times New Roman"/>
      <family val="1"/>
    </font>
    <font>
      <sz val="8"/>
      <name val="Arial"/>
      <family val="2"/>
    </font>
    <font>
      <b/>
      <sz val="8"/>
      <name val="Times New Roman"/>
      <family val="1"/>
    </font>
    <font>
      <b/>
      <sz val="8"/>
      <name val="Arial"/>
      <family val="2"/>
    </font>
    <font>
      <b/>
      <sz val="10"/>
      <name val="Arial"/>
      <family val="2"/>
    </font>
    <font>
      <b/>
      <sz val="10"/>
      <name val="Microsoft Sans Serif"/>
      <family val="2"/>
    </font>
    <font>
      <sz val="10"/>
      <name val="Arial"/>
      <family val="2"/>
      <charset val="1"/>
    </font>
    <font>
      <sz val="10"/>
      <name val="Microsoft Sans Serif"/>
      <family val="2"/>
    </font>
    <font>
      <sz val="8"/>
      <color indexed="10"/>
      <name val="Arial"/>
      <family val="2"/>
    </font>
    <font>
      <b/>
      <sz val="14"/>
      <name val="Arial"/>
      <family val="2"/>
    </font>
    <font>
      <sz val="10"/>
      <name val="Arial"/>
      <family val="2"/>
    </font>
    <font>
      <b/>
      <sz val="12"/>
      <name val="Arial"/>
      <family val="2"/>
    </font>
    <font>
      <b/>
      <sz val="8"/>
      <color indexed="8"/>
      <name val="Times New Roman"/>
      <family val="1"/>
    </font>
    <font>
      <sz val="9"/>
      <name val="Times New Roman"/>
      <family val="1"/>
    </font>
    <font>
      <sz val="9"/>
      <name val="Arial"/>
      <family val="2"/>
    </font>
    <font>
      <b/>
      <sz val="10"/>
      <name val="Times New Roman"/>
      <family val="1"/>
    </font>
    <font>
      <b/>
      <sz val="10"/>
      <color indexed="8"/>
      <name val="Times New Roman"/>
      <family val="1"/>
    </font>
    <font>
      <sz val="10"/>
      <name val="Arial"/>
      <family val="2"/>
    </font>
    <font>
      <sz val="8"/>
      <name val="Times New Roman"/>
      <family val="1"/>
    </font>
    <font>
      <sz val="9"/>
      <name val="Times New Roman"/>
      <family val="1"/>
    </font>
    <font>
      <sz val="8"/>
      <color indexed="8"/>
      <name val="Times New Roman"/>
      <family val="1"/>
    </font>
    <font>
      <sz val="8"/>
      <name val="Arial"/>
      <family val="2"/>
    </font>
    <font>
      <sz val="10"/>
      <name val="Times New Roman"/>
      <family val="1"/>
    </font>
    <font>
      <sz val="8"/>
      <color indexed="8"/>
      <name val="Arial"/>
      <family val="2"/>
    </font>
    <font>
      <b/>
      <sz val="8"/>
      <name val="Times New Roman"/>
      <family val="1"/>
    </font>
    <font>
      <b/>
      <sz val="8"/>
      <color indexed="8"/>
      <name val="Times New Roman"/>
      <family val="1"/>
    </font>
    <font>
      <sz val="8"/>
      <name val="Arial"/>
      <family val="2"/>
      <charset val="1"/>
    </font>
    <font>
      <b/>
      <sz val="8"/>
      <name val="Arial"/>
      <family val="2"/>
    </font>
    <font>
      <sz val="9"/>
      <name val="Arial"/>
      <family val="2"/>
    </font>
    <font>
      <sz val="8"/>
      <name val="Times New Roman"/>
      <family val="1"/>
      <charset val="1"/>
    </font>
    <font>
      <b/>
      <sz val="8"/>
      <color indexed="8"/>
      <name val="Arial"/>
      <family val="2"/>
    </font>
    <font>
      <b/>
      <sz val="10"/>
      <name val="Times New Roman"/>
      <family val="1"/>
    </font>
    <font>
      <sz val="10"/>
      <name val="Times New Roman"/>
      <family val="1"/>
    </font>
    <font>
      <b/>
      <sz val="12"/>
      <name val="Times New Roman"/>
      <family val="1"/>
    </font>
    <font>
      <sz val="8"/>
      <name val="Calibri"/>
      <family val="2"/>
    </font>
    <font>
      <sz val="8"/>
      <name val="Arial"/>
      <family val="1"/>
      <charset val="1"/>
    </font>
    <font>
      <sz val="12"/>
      <name val="Times New Roman"/>
      <family val="1"/>
    </font>
    <font>
      <sz val="12"/>
      <color indexed="8"/>
      <name val="Times New Roman"/>
      <family val="1"/>
    </font>
    <font>
      <sz val="11"/>
      <name val="Arial"/>
      <family val="2"/>
    </font>
    <font>
      <sz val="11"/>
      <color indexed="8"/>
      <name val="Arial"/>
      <family val="2"/>
    </font>
    <font>
      <b/>
      <sz val="12"/>
      <color indexed="8"/>
      <name val="Times New Roman"/>
      <family val="1"/>
    </font>
    <font>
      <sz val="12"/>
      <name val="Arial"/>
      <family val="2"/>
    </font>
    <font>
      <sz val="8"/>
      <name val="Arial"/>
      <family val="1"/>
    </font>
    <font>
      <b/>
      <sz val="6"/>
      <name val="Times New Roman"/>
      <family val="1"/>
    </font>
    <font>
      <b/>
      <sz val="6"/>
      <color indexed="8"/>
      <name val="Times New Roman"/>
      <family val="1"/>
    </font>
    <font>
      <sz val="6"/>
      <name val="Times New Roman"/>
      <family val="1"/>
    </font>
    <font>
      <b/>
      <sz val="6"/>
      <name val="Arial"/>
      <family val="2"/>
    </font>
    <font>
      <b/>
      <sz val="6"/>
      <color indexed="8"/>
      <name val="Arial"/>
      <family val="2"/>
    </font>
    <font>
      <b/>
      <sz val="9"/>
      <name val="Times New Roman"/>
      <family val="1"/>
    </font>
    <font>
      <sz val="10"/>
      <color indexed="8"/>
      <name val="Arial"/>
      <family val="2"/>
    </font>
    <font>
      <sz val="9"/>
      <color indexed="8"/>
      <name val="Arial"/>
      <family val="2"/>
    </font>
    <font>
      <sz val="8"/>
      <name val="Times New Roman"/>
      <family val="1"/>
      <charset val="238"/>
    </font>
    <font>
      <sz val="8"/>
      <name val="Arial"/>
      <family val="2"/>
      <charset val="238"/>
    </font>
    <font>
      <sz val="10"/>
      <color indexed="8"/>
      <name val="Times New Roman"/>
      <family val="1"/>
    </font>
    <font>
      <b/>
      <sz val="10"/>
      <color indexed="8"/>
      <name val="Arial"/>
      <family val="2"/>
    </font>
    <font>
      <b/>
      <sz val="6"/>
      <name val="Arial"/>
      <family val="2"/>
      <charset val="238"/>
    </font>
    <font>
      <sz val="6"/>
      <name val="Times New Roman"/>
      <family val="1"/>
      <charset val="238"/>
    </font>
    <font>
      <sz val="6"/>
      <name val="Arial"/>
      <family val="2"/>
      <charset val="238"/>
    </font>
    <font>
      <sz val="6"/>
      <color indexed="8"/>
      <name val="Arial"/>
      <family val="2"/>
    </font>
    <font>
      <vertAlign val="subscript"/>
      <sz val="10"/>
      <color indexed="8"/>
      <name val="Arial"/>
      <family val="2"/>
    </font>
    <font>
      <vertAlign val="subscript"/>
      <sz val="8"/>
      <color indexed="8"/>
      <name val="Arial"/>
      <family val="2"/>
    </font>
    <font>
      <b/>
      <vertAlign val="subscript"/>
      <sz val="10"/>
      <color indexed="8"/>
      <name val="Arial"/>
      <family val="2"/>
    </font>
    <font>
      <b/>
      <sz val="6"/>
      <name val="Times New Roman"/>
      <family val="1"/>
      <charset val="238"/>
    </font>
    <font>
      <b/>
      <sz val="11"/>
      <name val="Arial"/>
      <family val="2"/>
    </font>
    <font>
      <b/>
      <sz val="11"/>
      <color indexed="8"/>
      <name val="Arial"/>
      <family val="2"/>
    </font>
    <font>
      <sz val="8"/>
      <color rgb="FFFF0000"/>
      <name val="Arial"/>
      <family val="2"/>
    </font>
    <font>
      <sz val="8"/>
      <color rgb="FF000000"/>
      <name val="Arial"/>
      <family val="2"/>
    </font>
    <font>
      <sz val="9"/>
      <color rgb="FF000000"/>
      <name val="Times New Roman"/>
      <family val="1"/>
    </font>
    <font>
      <b/>
      <sz val="8"/>
      <color rgb="FF000000"/>
      <name val="Arial"/>
      <family val="2"/>
    </font>
    <font>
      <b/>
      <sz val="8"/>
      <name val="Arial"/>
      <family val="2"/>
      <charset val="238"/>
    </font>
    <font>
      <sz val="7"/>
      <name val="Times New Roman"/>
      <family val="1"/>
    </font>
    <font>
      <b/>
      <sz val="10"/>
      <color rgb="FF000000"/>
      <name val="Arial"/>
      <family val="2"/>
    </font>
    <font>
      <sz val="10"/>
      <color rgb="FF000000"/>
      <name val="Arial"/>
      <family val="2"/>
    </font>
    <font>
      <b/>
      <sz val="10"/>
      <name val="Arial"/>
      <family val="2"/>
      <charset val="238"/>
    </font>
    <font>
      <b/>
      <sz val="10"/>
      <name val="Times New Roman"/>
      <family val="1"/>
      <charset val="238"/>
    </font>
    <font>
      <b/>
      <sz val="10"/>
      <color rgb="FF000000"/>
      <name val="Times New Roman"/>
      <family val="1"/>
    </font>
    <font>
      <sz val="10"/>
      <name val="Arial"/>
      <family val="2"/>
      <charset val="238"/>
    </font>
    <font>
      <sz val="10"/>
      <name val="Times New Roman"/>
      <family val="1"/>
      <charset val="238"/>
    </font>
    <font>
      <sz val="10"/>
      <color rgb="FF000000"/>
      <name val="Times New Roman"/>
      <family val="1"/>
    </font>
    <font>
      <u/>
      <sz val="8"/>
      <name val="Times New Roman"/>
      <family val="1"/>
    </font>
  </fonts>
  <fills count="3">
    <fill>
      <patternFill patternType="none"/>
    </fill>
    <fill>
      <patternFill patternType="gray125"/>
    </fill>
    <fill>
      <patternFill patternType="solid">
        <fgColor indexed="9"/>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8">
    <xf numFmtId="0" fontId="0" fillId="0" borderId="0" xfId="0"/>
    <xf numFmtId="0" fontId="1" fillId="0" borderId="1" xfId="0" applyFont="1" applyBorder="1" applyAlignment="1">
      <alignment horizontal="right" vertical="center"/>
    </xf>
    <xf numFmtId="2" fontId="3" fillId="0" borderId="1" xfId="0" applyNumberFormat="1" applyFont="1" applyBorder="1" applyAlignment="1">
      <alignment vertical="center"/>
    </xf>
    <xf numFmtId="0" fontId="1" fillId="0" borderId="1" xfId="0" applyFont="1" applyBorder="1" applyAlignment="1">
      <alignment wrapText="1"/>
    </xf>
    <xf numFmtId="0" fontId="3" fillId="0" borderId="1" xfId="0" applyFont="1" applyBorder="1" applyAlignment="1">
      <alignment horizontal="right" vertical="center"/>
    </xf>
    <xf numFmtId="0" fontId="3" fillId="0" borderId="1" xfId="0" applyFont="1" applyBorder="1" applyAlignment="1">
      <alignment horizontal="left" vertical="center" wrapText="1"/>
    </xf>
    <xf numFmtId="0" fontId="0" fillId="0" borderId="1" xfId="0" applyBorder="1"/>
    <xf numFmtId="0" fontId="1" fillId="0" borderId="1" xfId="0" applyFont="1" applyBorder="1" applyAlignment="1">
      <alignment vertical="center" wrapText="1"/>
    </xf>
    <xf numFmtId="0" fontId="1" fillId="0" borderId="1" xfId="0" applyFont="1" applyBorder="1" applyAlignment="1">
      <alignment horizontal="right"/>
    </xf>
    <xf numFmtId="0" fontId="2" fillId="0" borderId="1" xfId="0" applyFont="1" applyBorder="1" applyAlignment="1">
      <alignment horizontal="right" vertical="center"/>
    </xf>
    <xf numFmtId="4" fontId="0" fillId="0" borderId="0" xfId="0" applyNumberFormat="1"/>
    <xf numFmtId="0" fontId="6" fillId="0" borderId="1" xfId="0" applyFont="1" applyBorder="1" applyAlignment="1">
      <alignment wrapText="1"/>
    </xf>
    <xf numFmtId="4" fontId="6" fillId="0" borderId="1" xfId="0" applyNumberFormat="1" applyFont="1" applyBorder="1" applyAlignment="1">
      <alignment wrapText="1"/>
    </xf>
    <xf numFmtId="4" fontId="0" fillId="0" borderId="1" xfId="0" applyNumberFormat="1" applyBorder="1"/>
    <xf numFmtId="9" fontId="0" fillId="0" borderId="1" xfId="0" applyNumberFormat="1" applyBorder="1"/>
    <xf numFmtId="0" fontId="0" fillId="0" borderId="1" xfId="0" applyBorder="1" applyAlignment="1">
      <alignment wrapText="1"/>
    </xf>
    <xf numFmtId="0" fontId="0" fillId="0" borderId="0" xfId="0" applyAlignment="1">
      <alignment readingOrder="2"/>
    </xf>
    <xf numFmtId="2" fontId="0" fillId="0" borderId="2" xfId="0" applyNumberFormat="1" applyBorder="1"/>
    <xf numFmtId="0" fontId="6" fillId="0" borderId="0" xfId="0" applyFont="1" applyAlignment="1">
      <alignment horizontal="center"/>
    </xf>
    <xf numFmtId="0" fontId="7"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6" fillId="0" borderId="0" xfId="0" applyFont="1"/>
    <xf numFmtId="0" fontId="3" fillId="0" borderId="0" xfId="0" applyFont="1" applyAlignment="1">
      <alignment readingOrder="2"/>
    </xf>
    <xf numFmtId="4" fontId="3" fillId="0" borderId="1" xfId="0" applyNumberFormat="1" applyFont="1" applyBorder="1" applyAlignment="1">
      <alignment horizontal="right" vertical="center" readingOrder="2"/>
    </xf>
    <xf numFmtId="0" fontId="3" fillId="0" borderId="1" xfId="0" applyFont="1" applyBorder="1" applyAlignment="1">
      <alignment horizontal="center" vertical="center" readingOrder="2"/>
    </xf>
    <xf numFmtId="0" fontId="1" fillId="0" borderId="1" xfId="0" applyFont="1" applyBorder="1"/>
    <xf numFmtId="0" fontId="12" fillId="0" borderId="0" xfId="0" applyFont="1"/>
    <xf numFmtId="0" fontId="15" fillId="0" borderId="0" xfId="0" applyFont="1" applyAlignment="1">
      <alignment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xf numFmtId="0" fontId="20" fillId="0" borderId="1" xfId="0" applyFont="1" applyBorder="1" applyAlignment="1">
      <alignment horizontal="right" vertical="center"/>
    </xf>
    <xf numFmtId="0" fontId="20" fillId="0" borderId="1" xfId="0" applyFont="1" applyBorder="1" applyAlignment="1">
      <alignment horizontal="left" vertical="center" shrinkToFit="1"/>
    </xf>
    <xf numFmtId="0" fontId="20" fillId="0" borderId="1" xfId="0" applyFont="1" applyBorder="1" applyAlignment="1">
      <alignment horizontal="right" vertical="center" wrapText="1"/>
    </xf>
    <xf numFmtId="0" fontId="20" fillId="0" borderId="1" xfId="0" applyFont="1" applyBorder="1" applyAlignment="1">
      <alignment vertical="center" wrapText="1"/>
    </xf>
    <xf numFmtId="0" fontId="23" fillId="0" borderId="1" xfId="0" applyFont="1" applyBorder="1" applyAlignment="1">
      <alignment horizontal="right" vertical="center"/>
    </xf>
    <xf numFmtId="0" fontId="22" fillId="0" borderId="1" xfId="0" applyFont="1" applyBorder="1" applyAlignment="1">
      <alignment horizontal="right" vertical="center"/>
    </xf>
    <xf numFmtId="0" fontId="23" fillId="0" borderId="1" xfId="0" applyFont="1" applyBorder="1" applyAlignment="1">
      <alignment horizontal="left" vertical="center" shrinkToFit="1"/>
    </xf>
    <xf numFmtId="0" fontId="23" fillId="0" borderId="1" xfId="0" applyFont="1" applyBorder="1" applyAlignment="1">
      <alignment horizontal="right"/>
    </xf>
    <xf numFmtId="0" fontId="23" fillId="0" borderId="1" xfId="0" applyFont="1" applyBorder="1"/>
    <xf numFmtId="0" fontId="20" fillId="0" borderId="1" xfId="0" applyFont="1" applyBorder="1" applyAlignment="1">
      <alignment vertical="center"/>
    </xf>
    <xf numFmtId="0" fontId="24" fillId="0" borderId="0" xfId="0" applyFont="1"/>
    <xf numFmtId="0" fontId="20" fillId="0" borderId="1" xfId="0" applyFont="1" applyBorder="1"/>
    <xf numFmtId="0" fontId="24" fillId="0" borderId="1" xfId="0" applyFont="1" applyBorder="1"/>
    <xf numFmtId="0" fontId="24" fillId="0" borderId="1" xfId="0" applyFont="1" applyBorder="1" applyAlignment="1">
      <alignment horizontal="left" vertical="center"/>
    </xf>
    <xf numFmtId="0" fontId="23" fillId="0" borderId="1" xfId="0" applyFont="1" applyBorder="1" applyAlignment="1">
      <alignment horizontal="right" vertical="center" wrapText="1"/>
    </xf>
    <xf numFmtId="0" fontId="23" fillId="0" borderId="1" xfId="0" applyFont="1" applyBorder="1" applyAlignment="1">
      <alignment wrapText="1"/>
    </xf>
    <xf numFmtId="0" fontId="23" fillId="0" borderId="1" xfId="0" applyFont="1" applyBorder="1" applyAlignment="1">
      <alignment horizontal="left" vertical="center"/>
    </xf>
    <xf numFmtId="0" fontId="23" fillId="0" borderId="0" xfId="0" applyFont="1" applyAlignment="1">
      <alignment horizontal="left" vertical="center" shrinkToFi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1" xfId="0" applyFont="1" applyBorder="1" applyAlignment="1">
      <alignment horizontal="left" vertical="center" wrapText="1" shrinkToFit="1"/>
    </xf>
    <xf numFmtId="0" fontId="25" fillId="0" borderId="1" xfId="0" applyFont="1" applyBorder="1" applyAlignment="1">
      <alignment horizontal="right" vertical="center"/>
    </xf>
    <xf numFmtId="0" fontId="20" fillId="0" borderId="1" xfId="0" applyFont="1" applyBorder="1" applyAlignment="1">
      <alignment horizontal="left" vertical="center" wrapText="1" shrinkToFit="1"/>
    </xf>
    <xf numFmtId="0" fontId="28" fillId="0" borderId="1" xfId="0" applyFont="1" applyBorder="1" applyAlignment="1">
      <alignment horizontal="right" vertical="center"/>
    </xf>
    <xf numFmtId="0" fontId="23" fillId="0" borderId="1" xfId="0" applyFont="1" applyBorder="1" applyAlignment="1">
      <alignment readingOrder="2"/>
    </xf>
    <xf numFmtId="0" fontId="29" fillId="0" borderId="1" xfId="0" applyFont="1" applyBorder="1" applyAlignment="1">
      <alignment horizontal="right" vertical="center"/>
    </xf>
    <xf numFmtId="0" fontId="23" fillId="0" borderId="0" xfId="0" applyFont="1" applyAlignment="1">
      <alignment horizontal="right" vertical="center"/>
    </xf>
    <xf numFmtId="0" fontId="29" fillId="0" borderId="0" xfId="0" applyFont="1" applyAlignment="1">
      <alignment horizontal="left" vertical="center" shrinkToFit="1"/>
    </xf>
    <xf numFmtId="0" fontId="23" fillId="0" borderId="0" xfId="0" applyFont="1" applyAlignment="1">
      <alignment wrapText="1"/>
    </xf>
    <xf numFmtId="0" fontId="20" fillId="0" borderId="0" xfId="0" applyFont="1"/>
    <xf numFmtId="0" fontId="25" fillId="0" borderId="1" xfId="0" applyFont="1" applyBorder="1" applyAlignment="1">
      <alignment horizontal="right" vertical="center" wrapText="1"/>
    </xf>
    <xf numFmtId="0" fontId="25" fillId="0" borderId="0" xfId="0" applyFont="1" applyAlignment="1">
      <alignment horizontal="center"/>
    </xf>
    <xf numFmtId="0" fontId="23" fillId="0" borderId="0" xfId="0" applyFont="1" applyAlignment="1">
      <alignment horizontal="left" shrinkToFit="1"/>
    </xf>
    <xf numFmtId="0" fontId="22" fillId="0" borderId="1" xfId="0" applyFont="1" applyBorder="1" applyAlignment="1">
      <alignment horizontal="right" vertical="center" wrapText="1"/>
    </xf>
    <xf numFmtId="0" fontId="26" fillId="0" borderId="1" xfId="0" applyFont="1" applyBorder="1" applyAlignment="1">
      <alignment horizontal="center" vertical="center" shrinkToFit="1"/>
    </xf>
    <xf numFmtId="0" fontId="20" fillId="0" borderId="1" xfId="0" applyFont="1" applyBorder="1" applyAlignment="1">
      <alignment horizontal="right"/>
    </xf>
    <xf numFmtId="0" fontId="23" fillId="0" borderId="1" xfId="0" applyFont="1" applyBorder="1" applyAlignment="1">
      <alignment horizontal="left" shrinkToFit="1"/>
    </xf>
    <xf numFmtId="0" fontId="20" fillId="0" borderId="0" xfId="0" applyFont="1" applyAlignment="1">
      <alignment horizontal="center" vertical="center" wrapText="1"/>
    </xf>
    <xf numFmtId="0" fontId="20" fillId="0" borderId="0" xfId="0" applyFont="1" applyAlignment="1">
      <alignment vertical="center" wrapText="1"/>
    </xf>
    <xf numFmtId="0" fontId="67" fillId="0" borderId="1" xfId="0" applyFont="1" applyBorder="1"/>
    <xf numFmtId="0" fontId="20" fillId="0" borderId="1" xfId="0" applyFont="1" applyBorder="1" applyAlignment="1">
      <alignment horizontal="left" vertical="center"/>
    </xf>
    <xf numFmtId="0" fontId="23" fillId="0" borderId="1" xfId="0" applyFont="1" applyBorder="1" applyAlignment="1">
      <alignment horizontal="right" vertical="center" readingOrder="2"/>
    </xf>
    <xf numFmtId="0" fontId="23" fillId="0" borderId="1" xfId="0" applyFont="1" applyBorder="1" applyAlignment="1">
      <alignment horizontal="left" vertical="center" readingOrder="2"/>
    </xf>
    <xf numFmtId="0" fontId="23" fillId="0" borderId="0" xfId="0" applyFont="1"/>
    <xf numFmtId="0" fontId="23" fillId="0" borderId="1" xfId="0" applyFont="1" applyBorder="1" applyAlignment="1">
      <alignment shrinkToFit="1"/>
    </xf>
    <xf numFmtId="2" fontId="23" fillId="0" borderId="1" xfId="0" applyNumberFormat="1" applyFont="1" applyBorder="1" applyAlignment="1">
      <alignment horizontal="left" vertical="center" shrinkToFit="1"/>
    </xf>
    <xf numFmtId="0" fontId="68" fillId="0" borderId="1" xfId="0" applyFont="1" applyBorder="1" applyAlignment="1">
      <alignment wrapText="1" shrinkToFit="1"/>
    </xf>
    <xf numFmtId="0" fontId="68" fillId="0" borderId="1" xfId="0" applyFont="1" applyBorder="1" applyAlignment="1">
      <alignment horizontal="left" vertical="center" wrapText="1" shrinkToFit="1"/>
    </xf>
    <xf numFmtId="0" fontId="68" fillId="0" borderId="1" xfId="0" applyFont="1" applyBorder="1"/>
    <xf numFmtId="0" fontId="23" fillId="0" borderId="1" xfId="0" applyFont="1" applyBorder="1" applyAlignment="1">
      <alignment horizontal="left" vertical="center" wrapText="1"/>
    </xf>
    <xf numFmtId="0" fontId="68" fillId="0" borderId="1" xfId="0" applyFont="1" applyBorder="1" applyAlignment="1">
      <alignment wrapText="1"/>
    </xf>
    <xf numFmtId="0" fontId="20" fillId="0" borderId="1" xfId="0" applyFont="1" applyBorder="1" applyAlignment="1">
      <alignment horizontal="center" vertical="center" wrapText="1"/>
    </xf>
    <xf numFmtId="0" fontId="20" fillId="0" borderId="0" xfId="0" applyFont="1" applyAlignment="1">
      <alignment horizontal="center" vertical="center"/>
    </xf>
    <xf numFmtId="0" fontId="20" fillId="0" borderId="1" xfId="0" applyFont="1" applyBorder="1" applyAlignment="1">
      <alignment horizontal="right" vertical="center" readingOrder="1"/>
    </xf>
    <xf numFmtId="0" fontId="20" fillId="0" borderId="0" xfId="0" applyFont="1" applyAlignment="1">
      <alignment horizontal="right" vertical="center"/>
    </xf>
    <xf numFmtId="0" fontId="20" fillId="0" borderId="0" xfId="0" applyFont="1" applyAlignment="1">
      <alignment horizontal="left" vertical="center" wrapText="1"/>
    </xf>
    <xf numFmtId="0" fontId="68" fillId="0" borderId="1" xfId="0" applyFont="1" applyBorder="1" applyAlignment="1">
      <alignment horizontal="left" vertical="center"/>
    </xf>
    <xf numFmtId="0" fontId="68" fillId="0" borderId="1" xfId="0" applyFont="1" applyBorder="1" applyAlignment="1">
      <alignment horizontal="left" vertical="center" wrapText="1"/>
    </xf>
    <xf numFmtId="0" fontId="29" fillId="0" borderId="1" xfId="0" applyFont="1" applyBorder="1" applyAlignment="1">
      <alignment horizontal="right" vertical="center" readingOrder="1"/>
    </xf>
    <xf numFmtId="0" fontId="23" fillId="0" borderId="0" xfId="0" applyFont="1" applyAlignment="1">
      <alignment horizontal="right"/>
    </xf>
    <xf numFmtId="0" fontId="31" fillId="0" borderId="1" xfId="0" applyFont="1" applyBorder="1" applyAlignment="1">
      <alignment horizontal="right" vertical="center"/>
    </xf>
    <xf numFmtId="0" fontId="22" fillId="0" borderId="1" xfId="0" applyFont="1" applyBorder="1" applyAlignment="1">
      <alignment horizontal="center" vertical="center"/>
    </xf>
    <xf numFmtId="0" fontId="23" fillId="0" borderId="3" xfId="0" applyFont="1" applyBorder="1" applyAlignment="1">
      <alignment horizontal="right" vertical="center"/>
    </xf>
    <xf numFmtId="0" fontId="23" fillId="0" borderId="3" xfId="0" applyFont="1" applyBorder="1" applyAlignment="1">
      <alignment wrapText="1"/>
    </xf>
    <xf numFmtId="0" fontId="25" fillId="0" borderId="1" xfId="0" applyFont="1" applyBorder="1" applyAlignment="1">
      <alignment horizontal="center" vertical="center"/>
    </xf>
    <xf numFmtId="0" fontId="25" fillId="0" borderId="0" xfId="0" applyFont="1" applyAlignment="1">
      <alignment horizontal="right"/>
    </xf>
    <xf numFmtId="0" fontId="21" fillId="0" borderId="1" xfId="0" applyFont="1" applyBorder="1" applyAlignment="1">
      <alignment horizontal="center" vertical="center" wrapText="1"/>
    </xf>
    <xf numFmtId="0" fontId="20" fillId="0" borderId="0" xfId="0" applyFont="1" applyAlignment="1">
      <alignment horizontal="left" vertical="center" shrinkToFit="1"/>
    </xf>
    <xf numFmtId="0" fontId="22" fillId="0" borderId="1" xfId="0" applyFont="1" applyBorder="1" applyAlignment="1">
      <alignment horizontal="right"/>
    </xf>
    <xf numFmtId="0" fontId="20" fillId="0" borderId="0" xfId="0" applyFont="1" applyAlignment="1">
      <alignment horizontal="left" vertical="center" wrapText="1" shrinkToFit="1"/>
    </xf>
    <xf numFmtId="2" fontId="23" fillId="0" borderId="1" xfId="0" applyNumberFormat="1" applyFont="1" applyBorder="1" applyAlignment="1">
      <alignment horizontal="left" vertical="center" wrapText="1"/>
    </xf>
    <xf numFmtId="0" fontId="20" fillId="0" borderId="1" xfId="0" applyFont="1" applyBorder="1" applyAlignment="1">
      <alignment vertical="center" readingOrder="1"/>
    </xf>
    <xf numFmtId="0" fontId="23" fillId="0" borderId="1" xfId="0" applyFont="1" applyBorder="1" applyAlignment="1">
      <alignment vertical="center" readingOrder="1"/>
    </xf>
    <xf numFmtId="0" fontId="23" fillId="0" borderId="1" xfId="0" applyFont="1" applyBorder="1" applyAlignment="1">
      <alignment vertical="center" wrapText="1"/>
    </xf>
    <xf numFmtId="0" fontId="20" fillId="0" borderId="1" xfId="0" applyFont="1" applyBorder="1" applyAlignment="1">
      <alignment horizontal="right" wrapText="1"/>
    </xf>
    <xf numFmtId="0" fontId="21" fillId="0" borderId="1" xfId="0" applyFont="1" applyBorder="1" applyAlignment="1">
      <alignment horizontal="right" readingOrder="2"/>
    </xf>
    <xf numFmtId="0" fontId="68" fillId="0" borderId="1" xfId="0" applyFont="1" applyBorder="1" applyAlignment="1">
      <alignment horizontal="left" vertical="center"/>
    </xf>
    <xf numFmtId="0" fontId="21" fillId="0" borderId="1" xfId="0" applyFont="1" applyBorder="1" applyAlignment="1">
      <alignment horizontal="right" vertical="center" wrapText="1" readingOrder="2"/>
    </xf>
    <xf numFmtId="0" fontId="30" fillId="0" borderId="1" xfId="0" applyFont="1" applyBorder="1" applyAlignment="1">
      <alignment horizontal="right" vertical="center"/>
    </xf>
    <xf numFmtId="0" fontId="33" fillId="0" borderId="4" xfId="0" applyFont="1" applyBorder="1"/>
    <xf numFmtId="0" fontId="34" fillId="0" borderId="0" xfId="0" applyFont="1"/>
    <xf numFmtId="0" fontId="34" fillId="0" borderId="4" xfId="0" applyFont="1" applyBorder="1"/>
    <xf numFmtId="0" fontId="35" fillId="0" borderId="4" xfId="0" applyFont="1" applyBorder="1"/>
    <xf numFmtId="0" fontId="34" fillId="0" borderId="5" xfId="0" applyFont="1" applyBorder="1"/>
    <xf numFmtId="0" fontId="34" fillId="0" borderId="0" xfId="0" applyFont="1" applyAlignment="1">
      <alignment vertical="center"/>
    </xf>
    <xf numFmtId="0" fontId="34" fillId="0" borderId="0" xfId="0" applyFont="1" applyAlignment="1">
      <alignment horizontal="right"/>
    </xf>
    <xf numFmtId="0" fontId="36" fillId="0" borderId="1" xfId="0" applyFont="1" applyBorder="1" applyAlignment="1">
      <alignment vertical="center" wrapText="1"/>
    </xf>
    <xf numFmtId="0" fontId="67" fillId="0" borderId="1" xfId="0" applyFont="1" applyBorder="1"/>
    <xf numFmtId="0" fontId="68"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1" xfId="0" applyFont="1" applyBorder="1" applyAlignment="1">
      <alignment wrapText="1"/>
    </xf>
    <xf numFmtId="0" fontId="68" fillId="0" borderId="1" xfId="0" applyFont="1" applyBorder="1" applyAlignment="1">
      <alignment wrapText="1"/>
    </xf>
    <xf numFmtId="0" fontId="68" fillId="0" borderId="1" xfId="0" applyFont="1" applyBorder="1"/>
    <xf numFmtId="0" fontId="68" fillId="0" borderId="1" xfId="0" applyFont="1" applyBorder="1" applyAlignment="1">
      <alignment horizontal="left" vertical="center"/>
    </xf>
    <xf numFmtId="0" fontId="34" fillId="0" borderId="6" xfId="0" applyFont="1" applyBorder="1"/>
    <xf numFmtId="0" fontId="37" fillId="0" borderId="1" xfId="0" applyFont="1" applyBorder="1" applyAlignment="1">
      <alignment horizontal="left" wrapText="1"/>
    </xf>
    <xf numFmtId="0" fontId="38" fillId="0" borderId="0" xfId="0" applyFont="1"/>
    <xf numFmtId="0" fontId="68" fillId="0" borderId="1" xfId="0" applyFont="1" applyBorder="1" applyAlignment="1">
      <alignment horizontal="left" vertical="center"/>
    </xf>
    <xf numFmtId="0" fontId="3" fillId="0" borderId="1" xfId="0" applyFont="1" applyBorder="1" applyAlignment="1">
      <alignment horizontal="right" vertical="center" wrapText="1" readingOrder="2"/>
    </xf>
    <xf numFmtId="4" fontId="3" fillId="0" borderId="1" xfId="0" applyNumberFormat="1" applyFont="1" applyBorder="1" applyAlignment="1">
      <alignment horizontal="right" vertical="center" wrapText="1" readingOrder="2"/>
    </xf>
    <xf numFmtId="0" fontId="5" fillId="0" borderId="1" xfId="0" applyFont="1" applyBorder="1" applyAlignment="1">
      <alignment horizontal="left" vertical="center" wrapText="1"/>
    </xf>
    <xf numFmtId="0" fontId="3" fillId="0" borderId="1" xfId="0" applyFont="1" applyBorder="1" applyAlignment="1">
      <alignment horizontal="left" vertical="center" shrinkToFit="1"/>
    </xf>
    <xf numFmtId="0" fontId="1" fillId="0" borderId="1" xfId="0" applyFont="1" applyBorder="1" applyAlignment="1">
      <alignment horizontal="right" vertical="center" wrapText="1"/>
    </xf>
    <xf numFmtId="0" fontId="3" fillId="0" borderId="1" xfId="0" applyFont="1" applyBorder="1" applyAlignment="1">
      <alignment horizontal="right" vertical="center" readingOrder="2"/>
    </xf>
    <xf numFmtId="0" fontId="3" fillId="0" borderId="1" xfId="0" applyFont="1" applyBorder="1" applyAlignment="1">
      <alignment wrapText="1"/>
    </xf>
    <xf numFmtId="2" fontId="3" fillId="0" borderId="1" xfId="0" applyNumberFormat="1" applyFont="1" applyBorder="1"/>
    <xf numFmtId="2" fontId="3" fillId="0" borderId="1" xfId="0" applyNumberFormat="1" applyFont="1" applyBorder="1" applyAlignment="1">
      <alignment horizontal="right" vertical="center"/>
    </xf>
    <xf numFmtId="4" fontId="3" fillId="0" borderId="1" xfId="0" applyNumberFormat="1" applyFont="1" applyBorder="1"/>
    <xf numFmtId="4" fontId="1"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xf>
    <xf numFmtId="2" fontId="3" fillId="0" borderId="1" xfId="0" applyNumberFormat="1" applyFont="1" applyBorder="1" applyAlignment="1">
      <alignment horizontal="right" vertical="center" wrapText="1"/>
    </xf>
    <xf numFmtId="0" fontId="3" fillId="0" borderId="1" xfId="0" applyFont="1" applyBorder="1" applyAlignment="1">
      <alignment horizontal="right"/>
    </xf>
    <xf numFmtId="2" fontId="3" fillId="2" borderId="1" xfId="0" applyNumberFormat="1" applyFont="1" applyFill="1" applyBorder="1" applyAlignment="1">
      <alignment horizontal="right" vertical="center"/>
    </xf>
    <xf numFmtId="4" fontId="3" fillId="0" borderId="1" xfId="0" applyNumberFormat="1" applyFont="1" applyBorder="1" applyAlignment="1">
      <alignment horizontal="right" vertical="center" wrapText="1"/>
    </xf>
    <xf numFmtId="0" fontId="1" fillId="0" borderId="1" xfId="0" applyFont="1" applyBorder="1" applyAlignment="1">
      <alignment horizontal="center" vertical="center" wrapText="1" readingOrder="2"/>
    </xf>
    <xf numFmtId="0" fontId="2" fillId="0" borderId="1" xfId="0" applyFont="1" applyBorder="1" applyAlignment="1">
      <alignment horizontal="right" vertical="center" wrapText="1"/>
    </xf>
    <xf numFmtId="4" fontId="2"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1" fillId="0" borderId="1" xfId="0" applyFont="1" applyBorder="1" applyAlignment="1">
      <alignment horizontal="left" vertical="center" shrinkToFit="1"/>
    </xf>
    <xf numFmtId="0" fontId="3" fillId="0" borderId="1" xfId="0" applyFont="1" applyBorder="1"/>
    <xf numFmtId="0" fontId="3" fillId="0" borderId="1" xfId="0" applyFont="1" applyBorder="1" applyAlignment="1">
      <alignment horizontal="left" vertical="center" wrapText="1" shrinkToFit="1"/>
    </xf>
    <xf numFmtId="0" fontId="3" fillId="0" borderId="1" xfId="0" applyFont="1" applyBorder="1" applyAlignment="1">
      <alignment readingOrder="2"/>
    </xf>
    <xf numFmtId="0" fontId="3" fillId="0" borderId="1" xfId="0" applyFont="1" applyBorder="1" applyAlignment="1">
      <alignment horizontal="right" readingOrder="2"/>
    </xf>
    <xf numFmtId="0" fontId="3" fillId="0" borderId="1" xfId="0" applyFont="1" applyBorder="1" applyAlignment="1">
      <alignment shrinkToFit="1"/>
    </xf>
    <xf numFmtId="2" fontId="3" fillId="0" borderId="1" xfId="0" applyNumberFormat="1" applyFont="1" applyBorder="1" applyAlignment="1">
      <alignment horizontal="left" vertical="center" shrinkToFit="1"/>
    </xf>
    <xf numFmtId="0" fontId="3" fillId="0" borderId="1" xfId="0" applyFont="1" applyBorder="1" applyAlignment="1">
      <alignment horizontal="left" vertical="center"/>
    </xf>
    <xf numFmtId="0" fontId="3" fillId="0" borderId="1" xfId="0" applyFont="1" applyBorder="1" applyAlignment="1">
      <alignment horizontal="left" vertical="center" wrapText="1" readingOrder="2"/>
    </xf>
    <xf numFmtId="1" fontId="40" fillId="0" borderId="1" xfId="0" applyNumberFormat="1" applyFont="1" applyBorder="1" applyAlignment="1">
      <alignment vertical="center" shrinkToFit="1"/>
    </xf>
    <xf numFmtId="1" fontId="40" fillId="0" borderId="1" xfId="0" applyNumberFormat="1" applyFont="1" applyBorder="1" applyAlignment="1">
      <alignment horizontal="right" wrapText="1"/>
    </xf>
    <xf numFmtId="1" fontId="40" fillId="0" borderId="1" xfId="0" applyNumberFormat="1" applyFont="1" applyBorder="1" applyAlignment="1">
      <alignment horizontal="right" vertical="center"/>
    </xf>
    <xf numFmtId="1" fontId="41" fillId="0" borderId="1" xfId="0" applyNumberFormat="1" applyFont="1" applyBorder="1" applyAlignment="1">
      <alignment vertical="center" wrapText="1"/>
    </xf>
    <xf numFmtId="1" fontId="41" fillId="0" borderId="1" xfId="0" applyNumberFormat="1" applyFont="1" applyBorder="1" applyAlignment="1">
      <alignment horizontal="right" vertical="center" wrapText="1"/>
    </xf>
    <xf numFmtId="1" fontId="40" fillId="0" borderId="1" xfId="0" applyNumberFormat="1" applyFont="1" applyBorder="1" applyAlignment="1">
      <alignment horizontal="right" vertical="center" shrinkToFit="1"/>
    </xf>
    <xf numFmtId="1" fontId="40" fillId="0" borderId="1" xfId="0" applyNumberFormat="1" applyFont="1" applyBorder="1" applyAlignment="1">
      <alignment horizontal="right" vertical="center" wrapText="1"/>
    </xf>
    <xf numFmtId="1" fontId="40" fillId="0" borderId="1" xfId="0" applyNumberFormat="1" applyFont="1" applyBorder="1" applyAlignment="1">
      <alignment horizontal="right"/>
    </xf>
    <xf numFmtId="1" fontId="40" fillId="0" borderId="1" xfId="0" applyNumberFormat="1" applyFont="1" applyBorder="1"/>
    <xf numFmtId="1" fontId="42" fillId="0" borderId="1" xfId="0" applyNumberFormat="1" applyFont="1" applyBorder="1" applyAlignment="1">
      <alignment vertical="center" wrapText="1"/>
    </xf>
    <xf numFmtId="1" fontId="38" fillId="0" borderId="1" xfId="0" applyNumberFormat="1" applyFont="1" applyBorder="1" applyAlignment="1">
      <alignment horizontal="right" vertical="center" shrinkToFit="1"/>
    </xf>
    <xf numFmtId="1" fontId="38" fillId="0" borderId="1" xfId="0" applyNumberFormat="1" applyFont="1" applyBorder="1" applyAlignment="1">
      <alignment horizontal="right" vertical="center" wrapText="1"/>
    </xf>
    <xf numFmtId="1" fontId="38" fillId="0" borderId="1" xfId="0" applyNumberFormat="1" applyFont="1" applyBorder="1" applyAlignment="1">
      <alignment horizontal="right" vertical="center"/>
    </xf>
    <xf numFmtId="1" fontId="38" fillId="0" borderId="1" xfId="0" applyNumberFormat="1" applyFont="1" applyBorder="1" applyAlignment="1">
      <alignment horizontal="right" wrapText="1"/>
    </xf>
    <xf numFmtId="1" fontId="38" fillId="0" borderId="1" xfId="0" applyNumberFormat="1" applyFont="1" applyBorder="1" applyAlignment="1">
      <alignment horizontal="right" vertical="center" wrapText="1" shrinkToFit="1"/>
    </xf>
    <xf numFmtId="1" fontId="38" fillId="0" borderId="1" xfId="0" applyNumberFormat="1" applyFont="1" applyBorder="1" applyAlignment="1">
      <alignment horizontal="right" vertical="center" readingOrder="2"/>
    </xf>
    <xf numFmtId="1" fontId="38" fillId="0" borderId="1" xfId="0" applyNumberFormat="1" applyFont="1" applyBorder="1" applyAlignment="1">
      <alignment vertical="center" shrinkToFit="1"/>
    </xf>
    <xf numFmtId="1" fontId="38" fillId="0" borderId="1" xfId="0" applyNumberFormat="1" applyFont="1" applyBorder="1" applyAlignment="1">
      <alignment vertical="center" wrapText="1"/>
    </xf>
    <xf numFmtId="1" fontId="38" fillId="0" borderId="1" xfId="0" applyNumberFormat="1" applyFont="1" applyBorder="1"/>
    <xf numFmtId="1" fontId="38" fillId="0" borderId="0" xfId="0" applyNumberFormat="1" applyFont="1" applyAlignment="1">
      <alignment vertical="center" wrapText="1"/>
    </xf>
    <xf numFmtId="1" fontId="38" fillId="0" borderId="1" xfId="0" applyNumberFormat="1" applyFont="1" applyBorder="1" applyAlignment="1">
      <alignment vertical="center" wrapText="1" shrinkToFit="1"/>
    </xf>
    <xf numFmtId="1" fontId="39" fillId="0" borderId="1" xfId="0" applyNumberFormat="1" applyFont="1" applyBorder="1" applyAlignment="1">
      <alignment horizontal="right" vertical="center" wrapText="1"/>
    </xf>
    <xf numFmtId="1" fontId="43" fillId="0" borderId="0" xfId="0" applyNumberFormat="1" applyFont="1" applyAlignment="1">
      <alignment vertical="center" shrinkToFit="1"/>
    </xf>
    <xf numFmtId="1" fontId="42" fillId="0" borderId="1" xfId="0" applyNumberFormat="1" applyFont="1" applyBorder="1" applyAlignment="1">
      <alignment horizontal="right" vertical="center" wrapText="1"/>
    </xf>
    <xf numFmtId="1" fontId="43" fillId="0" borderId="0" xfId="0" applyNumberFormat="1" applyFont="1" applyAlignment="1">
      <alignment shrinkToFit="1"/>
    </xf>
    <xf numFmtId="1" fontId="38" fillId="0" borderId="0" xfId="0" applyNumberFormat="1" applyFont="1"/>
    <xf numFmtId="1" fontId="43" fillId="0" borderId="0" xfId="0" applyNumberFormat="1" applyFont="1"/>
    <xf numFmtId="1" fontId="38" fillId="0" borderId="1" xfId="0" applyNumberFormat="1" applyFont="1" applyBorder="1" applyAlignment="1">
      <alignment vertical="center"/>
    </xf>
    <xf numFmtId="1" fontId="38" fillId="0" borderId="0" xfId="0" applyNumberFormat="1" applyFont="1" applyAlignment="1">
      <alignment vertical="center" shrinkToFit="1"/>
    </xf>
    <xf numFmtId="1" fontId="38" fillId="0" borderId="0" xfId="0" applyNumberFormat="1" applyFont="1" applyAlignment="1">
      <alignment vertical="center" wrapText="1" shrinkToFit="1"/>
    </xf>
    <xf numFmtId="1" fontId="43" fillId="0" borderId="0" xfId="0" applyNumberFormat="1" applyFont="1" applyAlignment="1">
      <alignment wrapText="1"/>
    </xf>
    <xf numFmtId="1" fontId="35" fillId="0" borderId="1" xfId="0" applyNumberFormat="1" applyFont="1" applyBorder="1" applyAlignment="1">
      <alignment horizontal="right" vertical="center" shrinkToFit="1"/>
    </xf>
    <xf numFmtId="0" fontId="4" fillId="0" borderId="0" xfId="0" applyFont="1" applyAlignment="1">
      <alignment horizontal="center"/>
    </xf>
    <xf numFmtId="0" fontId="1" fillId="0" borderId="0" xfId="0" applyFont="1" applyAlignment="1">
      <alignment horizont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1" fillId="0" borderId="1" xfId="0" applyFont="1" applyBorder="1" applyAlignment="1">
      <alignment vertical="center"/>
    </xf>
    <xf numFmtId="0" fontId="2" fillId="0" borderId="1"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4" fontId="1" fillId="0" borderId="1" xfId="0" applyNumberFormat="1" applyFont="1" applyBorder="1" applyAlignment="1">
      <alignment horizontal="right" vertical="center"/>
    </xf>
    <xf numFmtId="0" fontId="1" fillId="0" borderId="1" xfId="0" applyFont="1" applyBorder="1" applyAlignment="1">
      <alignment vertical="center" shrinkToFit="1"/>
    </xf>
    <xf numFmtId="0" fontId="1" fillId="0" borderId="1" xfId="0" applyFont="1" applyBorder="1" applyAlignment="1">
      <alignment horizontal="justify" vertical="top" wrapText="1"/>
    </xf>
    <xf numFmtId="0" fontId="1" fillId="0" borderId="1" xfId="0" applyFont="1" applyBorder="1" applyAlignment="1">
      <alignment horizontal="left" vertical="top" wrapText="1"/>
    </xf>
    <xf numFmtId="2" fontId="1" fillId="0" borderId="1" xfId="0" applyNumberFormat="1" applyFont="1" applyBorder="1" applyAlignment="1">
      <alignment horizontal="right" vertical="center"/>
    </xf>
    <xf numFmtId="0" fontId="1" fillId="0" borderId="1" xfId="0" applyFont="1" applyBorder="1" applyAlignment="1">
      <alignment horizontal="left" vertical="center" wrapText="1" shrinkToFit="1"/>
    </xf>
    <xf numFmtId="2" fontId="2" fillId="0" borderId="1" xfId="0" applyNumberFormat="1" applyFont="1" applyBorder="1" applyAlignment="1">
      <alignment horizontal="right" vertical="center"/>
    </xf>
    <xf numFmtId="2" fontId="28" fillId="0" borderId="1" xfId="0" applyNumberFormat="1" applyFont="1" applyBorder="1" applyAlignment="1">
      <alignment horizontal="right" vertical="center"/>
    </xf>
    <xf numFmtId="4" fontId="28" fillId="0" borderId="1" xfId="0" applyNumberFormat="1" applyFont="1" applyBorder="1" applyAlignment="1">
      <alignment horizontal="right" vertical="center"/>
    </xf>
    <xf numFmtId="0" fontId="3" fillId="0" borderId="1" xfId="0" applyFont="1" applyBorder="1" applyAlignment="1">
      <alignment horizontal="left" vertical="center" readingOrder="2"/>
    </xf>
    <xf numFmtId="0" fontId="3" fillId="0" borderId="1" xfId="0" applyFont="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center" vertical="center"/>
    </xf>
    <xf numFmtId="0" fontId="1" fillId="0" borderId="1" xfId="0" applyFont="1" applyBorder="1" applyAlignment="1">
      <alignment horizontal="right" wrapText="1"/>
    </xf>
    <xf numFmtId="0" fontId="2" fillId="0" borderId="1" xfId="0" applyFont="1" applyBorder="1" applyAlignment="1">
      <alignment vertical="center" wrapText="1"/>
    </xf>
    <xf numFmtId="2" fontId="1"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1" xfId="0" applyFont="1" applyBorder="1" applyAlignment="1">
      <alignment horizontal="left" vertical="center" wrapText="1" shrinkToFit="1"/>
    </xf>
    <xf numFmtId="0" fontId="3" fillId="0" borderId="1" xfId="0" applyFont="1" applyBorder="1" applyAlignment="1">
      <alignment horizontal="left" shrinkToFit="1"/>
    </xf>
    <xf numFmtId="2" fontId="1" fillId="0" borderId="1" xfId="0" applyNumberFormat="1" applyFont="1" applyBorder="1" applyAlignment="1">
      <alignment horizontal="right"/>
    </xf>
    <xf numFmtId="2" fontId="3" fillId="0" borderId="1" xfId="0" applyNumberFormat="1" applyFont="1" applyBorder="1" applyAlignment="1">
      <alignment horizontal="right"/>
    </xf>
    <xf numFmtId="0" fontId="31" fillId="0" borderId="1" xfId="0" applyFont="1" applyBorder="1" applyAlignment="1">
      <alignment wrapText="1"/>
    </xf>
    <xf numFmtId="164" fontId="1" fillId="0" borderId="1" xfId="0" applyNumberFormat="1" applyFont="1" applyBorder="1" applyAlignment="1">
      <alignment horizontal="right" vertical="center"/>
    </xf>
    <xf numFmtId="0" fontId="3" fillId="0" borderId="1" xfId="0" applyFont="1" applyBorder="1" applyAlignment="1">
      <alignment horizontal="left" wrapText="1"/>
    </xf>
    <xf numFmtId="0" fontId="3" fillId="0" borderId="1" xfId="0" applyFont="1" applyBorder="1" applyAlignment="1">
      <alignment horizontal="center" vertical="center" wrapText="1"/>
    </xf>
    <xf numFmtId="4" fontId="1" fillId="0" borderId="1" xfId="0" applyNumberFormat="1" applyFont="1" applyBorder="1"/>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right" vertical="center" readingOrder="1"/>
    </xf>
    <xf numFmtId="0" fontId="2" fillId="0" borderId="1" xfId="0" applyFont="1" applyBorder="1" applyAlignment="1">
      <alignment horizontal="center" vertical="center"/>
    </xf>
    <xf numFmtId="0" fontId="1" fillId="0" borderId="1" xfId="0" applyFont="1" applyBorder="1" applyAlignment="1">
      <alignment horizontal="left" wrapText="1"/>
    </xf>
    <xf numFmtId="0" fontId="2" fillId="0" borderId="1" xfId="0" applyFont="1" applyBorder="1" applyAlignment="1">
      <alignment horizontal="right"/>
    </xf>
    <xf numFmtId="0" fontId="1" fillId="0" borderId="1" xfId="0" applyFont="1" applyBorder="1" applyAlignment="1">
      <alignment vertical="center" readingOrder="1"/>
    </xf>
    <xf numFmtId="4" fontId="1" fillId="0" borderId="1" xfId="0" applyNumberFormat="1" applyFont="1" applyBorder="1" applyAlignment="1">
      <alignment vertical="center" wrapText="1" readingOrder="1"/>
    </xf>
    <xf numFmtId="0" fontId="1" fillId="0" borderId="1" xfId="0" applyFont="1" applyBorder="1" applyAlignment="1">
      <alignment vertical="center" wrapText="1" readingOrder="1"/>
    </xf>
    <xf numFmtId="0" fontId="3" fillId="0" borderId="1" xfId="0" applyFont="1" applyBorder="1" applyAlignment="1">
      <alignment vertical="center" readingOrder="1"/>
    </xf>
    <xf numFmtId="0" fontId="1" fillId="0" borderId="1" xfId="0" applyFont="1" applyBorder="1" applyAlignment="1">
      <alignment horizontal="left" vertical="center" wrapText="1" readingOrder="1"/>
    </xf>
    <xf numFmtId="0" fontId="4" fillId="0" borderId="0" xfId="0" applyFont="1" applyAlignment="1">
      <alignment horizontal="left"/>
    </xf>
    <xf numFmtId="0" fontId="1" fillId="0" borderId="0" xfId="0" applyFont="1" applyAlignment="1">
      <alignment horizontal="right"/>
    </xf>
    <xf numFmtId="4" fontId="1" fillId="0" borderId="0" xfId="0" applyNumberFormat="1" applyFont="1" applyAlignment="1">
      <alignment horizontal="center"/>
    </xf>
    <xf numFmtId="0" fontId="1" fillId="0" borderId="0" xfId="0" applyFont="1" applyAlignment="1">
      <alignment horizontal="left"/>
    </xf>
    <xf numFmtId="0" fontId="4" fillId="0" borderId="0" xfId="0" applyFont="1" applyAlignment="1">
      <alignment wrapText="1"/>
    </xf>
    <xf numFmtId="0" fontId="4" fillId="0" borderId="0" xfId="0" applyFont="1"/>
    <xf numFmtId="0" fontId="3" fillId="0" borderId="1" xfId="0" applyFont="1" applyBorder="1" applyAlignment="1">
      <alignment horizontal="right" vertical="center" readingOrder="1"/>
    </xf>
    <xf numFmtId="2" fontId="3" fillId="0" borderId="1" xfId="0" applyNumberFormat="1" applyFont="1" applyBorder="1" applyAlignment="1">
      <alignment horizontal="right" vertical="center" readingOrder="2"/>
    </xf>
    <xf numFmtId="0" fontId="68" fillId="0" borderId="1" xfId="0" applyFont="1" applyBorder="1" applyAlignment="1">
      <alignment horizontal="left" vertical="center" wrapText="1"/>
    </xf>
    <xf numFmtId="0" fontId="5" fillId="0" borderId="1" xfId="0" applyFont="1" applyBorder="1" applyAlignment="1">
      <alignment horizontal="center" readingOrder="2"/>
    </xf>
    <xf numFmtId="0" fontId="45" fillId="0" borderId="1" xfId="0" applyFont="1" applyBorder="1" applyAlignment="1">
      <alignment horizontal="center" vertical="center" wrapText="1"/>
    </xf>
    <xf numFmtId="0" fontId="46" fillId="0" borderId="1" xfId="0" applyFont="1" applyBorder="1" applyAlignment="1">
      <alignment horizontal="center" vertical="center" wrapText="1"/>
    </xf>
    <xf numFmtId="4" fontId="46" fillId="0" borderId="1" xfId="0" applyNumberFormat="1" applyFont="1" applyBorder="1" applyAlignment="1">
      <alignment horizontal="center" vertical="center" wrapText="1"/>
    </xf>
    <xf numFmtId="0" fontId="47" fillId="0" borderId="0" xfId="0" applyFont="1"/>
    <xf numFmtId="0" fontId="49" fillId="0" borderId="1" xfId="0" applyFont="1" applyBorder="1" applyAlignment="1">
      <alignment horizontal="center" vertical="center" wrapText="1"/>
    </xf>
    <xf numFmtId="4" fontId="49" fillId="0" borderId="1" xfId="0" applyNumberFormat="1" applyFont="1" applyBorder="1" applyAlignment="1">
      <alignment horizontal="center" vertical="center" wrapText="1"/>
    </xf>
    <xf numFmtId="0" fontId="15" fillId="0" borderId="1" xfId="0" applyFont="1" applyBorder="1" applyAlignment="1">
      <alignment horizontal="right" vertical="center"/>
    </xf>
    <xf numFmtId="0" fontId="15" fillId="0" borderId="1" xfId="0" applyFont="1" applyBorder="1" applyAlignment="1">
      <alignment horizontal="right" vertical="center" wrapText="1"/>
    </xf>
    <xf numFmtId="0" fontId="15" fillId="0" borderId="1" xfId="0" applyFont="1" applyBorder="1"/>
    <xf numFmtId="1" fontId="15" fillId="0" borderId="1" xfId="0" applyNumberFormat="1" applyFont="1" applyBorder="1" applyAlignment="1">
      <alignment horizontal="right" wrapText="1"/>
    </xf>
    <xf numFmtId="1" fontId="15" fillId="0" borderId="1" xfId="0" applyNumberFormat="1" applyFont="1" applyBorder="1" applyAlignment="1">
      <alignment vertical="center" wrapText="1" shrinkToFit="1"/>
    </xf>
    <xf numFmtId="0" fontId="69" fillId="0" borderId="1" xfId="0" applyFont="1" applyBorder="1" applyAlignment="1">
      <alignment wrapText="1"/>
    </xf>
    <xf numFmtId="0" fontId="49" fillId="0" borderId="1" xfId="0" applyFont="1" applyBorder="1" applyAlignment="1">
      <alignment horizontal="left" vertical="center" wrapText="1"/>
    </xf>
    <xf numFmtId="0" fontId="3" fillId="0" borderId="0" xfId="0" applyFont="1" applyAlignment="1">
      <alignment horizontal="right" vertical="center"/>
    </xf>
    <xf numFmtId="1" fontId="40" fillId="0" borderId="0" xfId="0" applyNumberFormat="1" applyFont="1" applyAlignment="1">
      <alignment vertical="center" shrinkToFit="1"/>
    </xf>
    <xf numFmtId="0" fontId="5" fillId="0" borderId="1" xfId="0" applyFont="1" applyBorder="1" applyAlignment="1">
      <alignment horizontal="right" vertical="center" readingOrder="2"/>
    </xf>
    <xf numFmtId="1" fontId="40" fillId="0" borderId="7" xfId="0" applyNumberFormat="1" applyFont="1" applyBorder="1" applyAlignment="1">
      <alignment vertical="center" shrinkToFit="1"/>
    </xf>
    <xf numFmtId="0" fontId="15" fillId="0" borderId="1" xfId="0" applyFont="1" applyBorder="1" applyAlignment="1">
      <alignment horizontal="left" vertical="center" readingOrder="2"/>
    </xf>
    <xf numFmtId="9" fontId="3" fillId="0" borderId="1" xfId="0" applyNumberFormat="1" applyFont="1" applyBorder="1"/>
    <xf numFmtId="0" fontId="3" fillId="0" borderId="0" xfId="0" applyFont="1"/>
    <xf numFmtId="0" fontId="15" fillId="0" borderId="7" xfId="0" applyFont="1" applyBorder="1" applyAlignment="1">
      <alignment horizontal="left" vertical="center" readingOrder="2"/>
    </xf>
    <xf numFmtId="1" fontId="38" fillId="0" borderId="1" xfId="0" applyNumberFormat="1" applyFont="1" applyBorder="1" applyAlignment="1">
      <alignment horizontal="right"/>
    </xf>
    <xf numFmtId="0" fontId="25" fillId="0" borderId="1" xfId="0" applyFont="1" applyBorder="1" applyAlignment="1">
      <alignment horizontal="left" vertical="center" wrapText="1"/>
    </xf>
    <xf numFmtId="0" fontId="51" fillId="0" borderId="1" xfId="0" applyFont="1" applyBorder="1" applyAlignment="1">
      <alignment horizontal="left" vertical="center" wrapText="1"/>
    </xf>
    <xf numFmtId="4" fontId="25" fillId="0" borderId="1" xfId="0" applyNumberFormat="1" applyFont="1" applyBorder="1" applyAlignment="1">
      <alignment horizontal="right" vertical="center" wrapText="1"/>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0" fontId="4" fillId="0" borderId="1" xfId="0" applyFont="1" applyBorder="1" applyAlignment="1">
      <alignment horizontal="left" vertical="center" readingOrder="2"/>
    </xf>
    <xf numFmtId="0" fontId="3" fillId="0" borderId="1" xfId="0" applyFont="1" applyBorder="1" applyAlignment="1">
      <alignment horizontal="left" vertical="top" wrapText="1"/>
    </xf>
    <xf numFmtId="0" fontId="68" fillId="0" borderId="1" xfId="0" applyFont="1" applyBorder="1" applyAlignment="1">
      <alignment horizontal="center" vertical="center"/>
    </xf>
    <xf numFmtId="0" fontId="25" fillId="0" borderId="1" xfId="0" applyFont="1" applyBorder="1" applyAlignment="1">
      <alignment horizontal="center" vertical="center" wrapText="1"/>
    </xf>
    <xf numFmtId="0" fontId="46" fillId="0" borderId="1" xfId="0" applyFont="1" applyBorder="1" applyAlignment="1">
      <alignment horizontal="right" vertical="center" wrapText="1"/>
    </xf>
    <xf numFmtId="0" fontId="48" fillId="0" borderId="1" xfId="0" applyFont="1" applyBorder="1" applyAlignment="1">
      <alignment horizontal="center" vertical="center" wrapText="1"/>
    </xf>
    <xf numFmtId="0" fontId="45" fillId="0" borderId="1" xfId="0" applyFont="1" applyBorder="1" applyAlignment="1">
      <alignment horizontal="right" vertical="center" wrapText="1"/>
    </xf>
    <xf numFmtId="0" fontId="0" fillId="0" borderId="1" xfId="0" applyBorder="1" applyAlignment="1">
      <alignment horizontal="right" vertical="center"/>
    </xf>
    <xf numFmtId="0" fontId="24" fillId="0" borderId="1" xfId="0" applyFont="1" applyBorder="1" applyAlignment="1">
      <alignment vertical="center" shrinkToFit="1"/>
    </xf>
    <xf numFmtId="1" fontId="1" fillId="0" borderId="1" xfId="0" applyNumberFormat="1" applyFont="1" applyBorder="1" applyAlignment="1">
      <alignment vertical="center" wrapText="1" shrinkToFit="1"/>
    </xf>
    <xf numFmtId="2" fontId="0" fillId="0" borderId="1" xfId="0" applyNumberFormat="1" applyBorder="1"/>
    <xf numFmtId="2" fontId="0" fillId="0" borderId="1" xfId="0" applyNumberFormat="1" applyBorder="1" applyAlignment="1">
      <alignment horizontal="right" vertical="center"/>
    </xf>
    <xf numFmtId="2" fontId="34" fillId="0" borderId="1" xfId="0" applyNumberFormat="1" applyFont="1" applyBorder="1"/>
    <xf numFmtId="0" fontId="54" fillId="0" borderId="1" xfId="0" applyFont="1" applyBorder="1" applyAlignment="1">
      <alignment horizontal="right"/>
    </xf>
    <xf numFmtId="0" fontId="19" fillId="0" borderId="1" xfId="0" applyFont="1" applyBorder="1" applyAlignment="1">
      <alignment horizontal="right"/>
    </xf>
    <xf numFmtId="4" fontId="6" fillId="0" borderId="0" xfId="0" applyNumberFormat="1" applyFont="1"/>
    <xf numFmtId="0" fontId="32" fillId="0" borderId="1" xfId="0" applyFont="1" applyBorder="1" applyAlignment="1">
      <alignment horizontal="left" vertical="center" wrapText="1"/>
    </xf>
    <xf numFmtId="0" fontId="6" fillId="0" borderId="1" xfId="0" applyFont="1" applyBorder="1" applyAlignment="1">
      <alignment horizontal="left" vertical="center" wrapText="1"/>
    </xf>
    <xf numFmtId="4" fontId="34" fillId="0" borderId="1" xfId="0" applyNumberFormat="1" applyFont="1" applyBorder="1"/>
    <xf numFmtId="4" fontId="34" fillId="0" borderId="1" xfId="0" applyNumberFormat="1" applyFont="1" applyBorder="1" applyAlignment="1">
      <alignment horizontal="right" vertical="center"/>
    </xf>
    <xf numFmtId="0" fontId="3" fillId="0" borderId="0" xfId="0" applyFont="1" applyAlignment="1">
      <alignment wrapText="1"/>
    </xf>
    <xf numFmtId="0" fontId="6" fillId="0" borderId="1" xfId="0" applyFont="1" applyBorder="1" applyAlignment="1">
      <alignment horizontal="right" readingOrder="1"/>
    </xf>
    <xf numFmtId="0" fontId="0" fillId="0" borderId="0" xfId="0" applyAlignment="1">
      <alignment horizontal="right"/>
    </xf>
    <xf numFmtId="0" fontId="6" fillId="0" borderId="1" xfId="0" applyFont="1" applyBorder="1" applyAlignment="1">
      <alignment horizontal="right" vertical="center"/>
    </xf>
    <xf numFmtId="4" fontId="6" fillId="0" borderId="1" xfId="0" applyNumberFormat="1" applyFont="1" applyBorder="1" applyAlignment="1">
      <alignment horizontal="right" vertical="center"/>
    </xf>
    <xf numFmtId="0" fontId="6" fillId="0" borderId="1" xfId="0" applyFont="1" applyBorder="1"/>
    <xf numFmtId="4" fontId="0" fillId="0" borderId="0" xfId="0" applyNumberFormat="1" applyAlignment="1">
      <alignment horizontal="right"/>
    </xf>
    <xf numFmtId="0" fontId="6" fillId="0" borderId="0" xfId="0" applyFont="1" applyAlignment="1">
      <alignment horizontal="right"/>
    </xf>
    <xf numFmtId="0" fontId="6" fillId="0" borderId="0" xfId="0" applyFont="1" applyAlignment="1">
      <alignment horizontal="left"/>
    </xf>
    <xf numFmtId="4" fontId="6" fillId="0" borderId="0" xfId="0" applyNumberFormat="1" applyFont="1" applyAlignment="1">
      <alignment horizontal="right"/>
    </xf>
    <xf numFmtId="1" fontId="0" fillId="0" borderId="0" xfId="0" applyNumberFormat="1"/>
    <xf numFmtId="0" fontId="32" fillId="0" borderId="1" xfId="0" applyFont="1" applyBorder="1" applyAlignment="1">
      <alignment horizontal="center" vertical="center" wrapText="1"/>
    </xf>
    <xf numFmtId="0" fontId="70" fillId="0" borderId="1" xfId="0" applyFont="1" applyBorder="1" applyAlignment="1">
      <alignment horizontal="left" vertical="center" wrapText="1"/>
    </xf>
    <xf numFmtId="4" fontId="32"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4" fontId="49" fillId="0" borderId="1" xfId="0" applyNumberFormat="1" applyFont="1" applyBorder="1" applyAlignment="1">
      <alignment horizontal="right" vertical="center" wrapText="1"/>
    </xf>
    <xf numFmtId="0" fontId="24" fillId="0" borderId="1" xfId="0" applyFont="1" applyBorder="1" applyAlignment="1">
      <alignment horizontal="right" vertical="center" wrapText="1"/>
    </xf>
    <xf numFmtId="0" fontId="55" fillId="0" borderId="1" xfId="0" applyFont="1" applyBorder="1" applyAlignment="1">
      <alignment horizontal="left" vertical="center" wrapText="1"/>
    </xf>
    <xf numFmtId="0" fontId="55" fillId="0" borderId="1" xfId="0" applyFont="1" applyBorder="1" applyAlignment="1">
      <alignment horizontal="right" vertical="center" wrapText="1"/>
    </xf>
    <xf numFmtId="4" fontId="55" fillId="0" borderId="1" xfId="0" applyNumberFormat="1" applyFont="1" applyBorder="1" applyAlignment="1">
      <alignment horizontal="right" vertical="center" wrapText="1"/>
    </xf>
    <xf numFmtId="0" fontId="56" fillId="0" borderId="1" xfId="0" applyFont="1" applyBorder="1" applyAlignment="1">
      <alignment horizontal="left" vertical="center" wrapText="1"/>
    </xf>
    <xf numFmtId="0" fontId="51" fillId="0" borderId="1" xfId="0" applyFont="1" applyBorder="1" applyAlignment="1">
      <alignment horizontal="center" vertical="center" wrapText="1"/>
    </xf>
    <xf numFmtId="4" fontId="51" fillId="0" borderId="1" xfId="0" applyNumberFormat="1" applyFont="1" applyBorder="1" applyAlignment="1">
      <alignment horizontal="right" vertical="center" wrapText="1"/>
    </xf>
    <xf numFmtId="0" fontId="54" fillId="0" borderId="1" xfId="0" applyFont="1" applyBorder="1" applyAlignment="1">
      <alignment horizontal="center" vertical="center" wrapText="1"/>
    </xf>
    <xf numFmtId="0" fontId="51" fillId="0" borderId="1" xfId="0" applyFont="1" applyBorder="1" applyAlignment="1">
      <alignment horizontal="right" vertical="center" wrapText="1"/>
    </xf>
    <xf numFmtId="0" fontId="50" fillId="0" borderId="0" xfId="0" applyFont="1" applyAlignment="1">
      <alignment horizontal="right" vertical="center"/>
    </xf>
    <xf numFmtId="2" fontId="50" fillId="0" borderId="0" xfId="0" applyNumberFormat="1" applyFont="1" applyAlignment="1">
      <alignment horizontal="right" vertical="center"/>
    </xf>
    <xf numFmtId="0" fontId="5" fillId="0" borderId="0" xfId="0" applyFont="1" applyAlignment="1">
      <alignment horizontal="left" vertical="center" wrapText="1"/>
    </xf>
    <xf numFmtId="0" fontId="58" fillId="0" borderId="0" xfId="0" applyFont="1" applyFill="1" applyAlignment="1">
      <alignment horizontal="right" vertical="center" wrapText="1"/>
    </xf>
    <xf numFmtId="0" fontId="59" fillId="0" borderId="0" xfId="0" applyFont="1" applyFill="1" applyAlignment="1">
      <alignment horizontal="right"/>
    </xf>
    <xf numFmtId="0" fontId="5" fillId="0" borderId="1" xfId="0" applyFont="1" applyBorder="1" applyAlignment="1">
      <alignment horizontal="center" vertical="center" readingOrder="2"/>
    </xf>
    <xf numFmtId="0" fontId="5" fillId="0" borderId="1" xfId="0" applyFont="1" applyBorder="1" applyAlignment="1">
      <alignment wrapText="1"/>
    </xf>
    <xf numFmtId="0" fontId="0" fillId="0" borderId="1" xfId="0" applyFont="1" applyFill="1" applyBorder="1" applyAlignment="1">
      <alignment horizontal="right" vertical="center" wrapText="1"/>
    </xf>
    <xf numFmtId="1" fontId="0" fillId="0" borderId="1" xfId="0" applyNumberFormat="1" applyFont="1" applyFill="1" applyBorder="1" applyAlignment="1">
      <alignment horizontal="right" vertical="center" wrapText="1"/>
    </xf>
    <xf numFmtId="0" fontId="16" fillId="0" borderId="1" xfId="0" applyFont="1" applyFill="1" applyBorder="1" applyAlignment="1">
      <alignment horizontal="right" vertical="center" wrapText="1"/>
    </xf>
    <xf numFmtId="0" fontId="16" fillId="0" borderId="1" xfId="0" applyFont="1" applyBorder="1" applyAlignment="1">
      <alignment wrapText="1"/>
    </xf>
    <xf numFmtId="4" fontId="52" fillId="0" borderId="1" xfId="0" applyNumberFormat="1" applyFont="1" applyBorder="1" applyAlignment="1">
      <alignment horizontal="right" vertical="center" wrapText="1"/>
    </xf>
    <xf numFmtId="0" fontId="60" fillId="0" borderId="1" xfId="0" applyFont="1" applyBorder="1" applyAlignment="1">
      <alignment horizontal="left" vertical="center" wrapText="1"/>
    </xf>
    <xf numFmtId="0" fontId="60" fillId="0" borderId="1" xfId="0" applyFont="1" applyBorder="1" applyAlignment="1">
      <alignment horizontal="center" vertical="center" wrapText="1"/>
    </xf>
    <xf numFmtId="4" fontId="60" fillId="0" borderId="1" xfId="0" applyNumberFormat="1" applyFont="1" applyBorder="1" applyAlignment="1">
      <alignment horizontal="right" vertical="center" wrapText="1"/>
    </xf>
    <xf numFmtId="1" fontId="38" fillId="0" borderId="1" xfId="0" applyNumberFormat="1" applyFont="1" applyFill="1" applyBorder="1" applyAlignment="1">
      <alignment horizontal="right" vertical="center" wrapText="1"/>
    </xf>
    <xf numFmtId="1" fontId="40" fillId="0" borderId="0" xfId="0" applyNumberFormat="1" applyFont="1"/>
    <xf numFmtId="0" fontId="56" fillId="0" borderId="1" xfId="0" applyFont="1" applyBorder="1" applyAlignment="1">
      <alignment horizontal="center" vertical="center" wrapText="1"/>
    </xf>
    <xf numFmtId="4" fontId="56" fillId="0" borderId="1" xfId="0" applyNumberFormat="1" applyFont="1" applyBorder="1" applyAlignment="1">
      <alignment horizontal="right" vertical="center" wrapText="1"/>
    </xf>
    <xf numFmtId="0" fontId="5" fillId="0" borderId="1" xfId="0" applyFont="1" applyFill="1" applyBorder="1" applyAlignment="1">
      <alignment horizontal="right" vertical="center" wrapText="1"/>
    </xf>
    <xf numFmtId="1" fontId="64" fillId="0" borderId="0" xfId="0" applyNumberFormat="1" applyFont="1" applyFill="1" applyAlignment="1">
      <alignment vertical="center" wrapText="1"/>
    </xf>
    <xf numFmtId="1" fontId="57" fillId="0" borderId="0" xfId="0" applyNumberFormat="1" applyFont="1" applyFill="1" applyAlignment="1"/>
    <xf numFmtId="0" fontId="48" fillId="0" borderId="1" xfId="0" applyFont="1" applyFill="1" applyBorder="1" applyAlignment="1">
      <alignment horizontal="right" vertical="center" wrapText="1"/>
    </xf>
    <xf numFmtId="0" fontId="65" fillId="0" borderId="1" xfId="0" applyFont="1" applyFill="1" applyBorder="1" applyAlignment="1">
      <alignment horizontal="right" vertical="center" wrapText="1"/>
    </xf>
    <xf numFmtId="0" fontId="66" fillId="0" borderId="1" xfId="0" applyFont="1" applyBorder="1" applyAlignment="1">
      <alignment horizontal="left" vertical="center" wrapText="1"/>
    </xf>
    <xf numFmtId="1" fontId="65" fillId="0" borderId="1" xfId="0" applyNumberFormat="1" applyFont="1" applyFill="1" applyBorder="1" applyAlignment="1">
      <alignment vertical="center" wrapText="1"/>
    </xf>
    <xf numFmtId="0" fontId="5" fillId="0" borderId="0" xfId="0" applyFont="1" applyBorder="1" applyAlignment="1">
      <alignment horizontal="right" vertical="center" readingOrder="2"/>
    </xf>
    <xf numFmtId="0" fontId="3" fillId="0" borderId="1" xfId="0" applyFont="1" applyFill="1" applyBorder="1" applyAlignment="1">
      <alignment horizontal="right" vertical="center" wrapText="1"/>
    </xf>
    <xf numFmtId="0" fontId="4" fillId="0" borderId="1" xfId="0" applyFont="1" applyFill="1" applyBorder="1" applyAlignment="1">
      <alignment horizontal="right" vertical="center" wrapText="1"/>
    </xf>
    <xf numFmtId="1" fontId="4" fillId="0" borderId="1" xfId="0" applyNumberFormat="1" applyFont="1" applyFill="1" applyBorder="1" applyAlignment="1">
      <alignment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horizontal="right" vertical="center" wrapText="1"/>
    </xf>
    <xf numFmtId="0" fontId="56" fillId="0" borderId="1" xfId="0" applyFont="1" applyBorder="1" applyAlignment="1">
      <alignment horizontal="right" vertical="center" wrapText="1"/>
    </xf>
    <xf numFmtId="0" fontId="18" fillId="0" borderId="1" xfId="0" applyFont="1" applyBorder="1" applyAlignment="1">
      <alignment horizontal="left" vertical="center" wrapText="1"/>
    </xf>
    <xf numFmtId="0" fontId="71" fillId="0" borderId="1" xfId="0" applyFont="1" applyBorder="1"/>
    <xf numFmtId="0" fontId="71" fillId="0" borderId="1" xfId="0" applyFont="1" applyBorder="1" applyAlignment="1">
      <alignment horizontal="right" vertical="center" wrapText="1" readingOrder="2"/>
    </xf>
    <xf numFmtId="0" fontId="5" fillId="0" borderId="1" xfId="0" applyFont="1" applyBorder="1"/>
    <xf numFmtId="0" fontId="5" fillId="0" borderId="1" xfId="0" applyFont="1" applyBorder="1" applyAlignment="1">
      <alignment horizontal="right"/>
    </xf>
    <xf numFmtId="1" fontId="4" fillId="0" borderId="1" xfId="0" applyNumberFormat="1" applyFont="1" applyBorder="1" applyAlignment="1">
      <alignment horizontal="center" vertical="center"/>
    </xf>
    <xf numFmtId="0" fontId="72" fillId="0" borderId="1" xfId="0" applyFont="1" applyBorder="1" applyAlignment="1">
      <alignment wrapText="1"/>
    </xf>
    <xf numFmtId="0" fontId="72" fillId="0" borderId="1" xfId="0" applyFont="1" applyBorder="1" applyAlignment="1">
      <alignment vertical="center" wrapText="1"/>
    </xf>
    <xf numFmtId="1" fontId="5" fillId="0" borderId="1" xfId="0" applyNumberFormat="1" applyFont="1" applyBorder="1" applyAlignment="1">
      <alignment horizontal="center" vertical="center"/>
    </xf>
    <xf numFmtId="0" fontId="4" fillId="0" borderId="0" xfId="0" applyFont="1" applyAlignment="1">
      <alignment horizontal="left" wrapText="1"/>
    </xf>
    <xf numFmtId="0" fontId="4" fillId="0" borderId="8" xfId="0" applyFont="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6" fillId="0" borderId="1" xfId="0" applyFont="1" applyBorder="1" applyAlignment="1">
      <alignment horizontal="left" wrapText="1"/>
    </xf>
    <xf numFmtId="0" fontId="17" fillId="0" borderId="1" xfId="0" applyFont="1" applyBorder="1" applyAlignment="1">
      <alignment horizontal="right" readingOrder="2"/>
    </xf>
    <xf numFmtId="1" fontId="6" fillId="0" borderId="0" xfId="0" applyNumberFormat="1" applyFont="1"/>
    <xf numFmtId="0" fontId="17" fillId="0" borderId="1" xfId="0" applyFont="1" applyBorder="1" applyAlignment="1">
      <alignment readingOrder="2"/>
    </xf>
    <xf numFmtId="0" fontId="24" fillId="0" borderId="1" xfId="0" applyFont="1" applyBorder="1" applyAlignment="1">
      <alignment horizontal="right" readingOrder="2"/>
    </xf>
    <xf numFmtId="0" fontId="24" fillId="0" borderId="1" xfId="0" applyFont="1" applyBorder="1" applyAlignment="1">
      <alignment readingOrder="2"/>
    </xf>
    <xf numFmtId="1" fontId="40" fillId="0" borderId="1" xfId="0" applyNumberFormat="1" applyFont="1" applyFill="1" applyBorder="1" applyAlignment="1">
      <alignment horizontal="right" vertical="center" wrapText="1"/>
    </xf>
    <xf numFmtId="0" fontId="73" fillId="0" borderId="1" xfId="0" applyFont="1" applyBorder="1" applyAlignment="1">
      <alignment wrapText="1"/>
    </xf>
    <xf numFmtId="0" fontId="74" fillId="0" borderId="1" xfId="0" applyFont="1" applyBorder="1" applyAlignment="1">
      <alignment wrapText="1"/>
    </xf>
    <xf numFmtId="0" fontId="74" fillId="0" borderId="1" xfId="0" applyFont="1" applyBorder="1" applyAlignment="1">
      <alignment horizontal="left" vertical="center" wrapText="1"/>
    </xf>
    <xf numFmtId="0" fontId="45" fillId="0" borderId="0" xfId="0" applyFont="1" applyAlignment="1">
      <alignment horizontal="left" wrapText="1"/>
    </xf>
    <xf numFmtId="0" fontId="6" fillId="0" borderId="1" xfId="0" applyFont="1" applyBorder="1" applyAlignment="1">
      <alignment horizontal="right" readingOrder="2"/>
    </xf>
    <xf numFmtId="4" fontId="6" fillId="0" borderId="1" xfId="0" applyNumberFormat="1" applyFont="1" applyBorder="1" applyAlignment="1">
      <alignment horizontal="right"/>
    </xf>
    <xf numFmtId="0" fontId="6" fillId="0" borderId="1" xfId="0" applyFont="1" applyBorder="1" applyAlignment="1">
      <alignment horizontal="right" vertical="center" wrapText="1" readingOrder="2"/>
    </xf>
    <xf numFmtId="0" fontId="0" fillId="0" borderId="1" xfId="0" applyFont="1" applyBorder="1"/>
    <xf numFmtId="0" fontId="0" fillId="0" borderId="1" xfId="0" applyFont="1" applyBorder="1" applyAlignment="1">
      <alignment horizontal="right" readingOrder="2"/>
    </xf>
    <xf numFmtId="4" fontId="0" fillId="0" borderId="1" xfId="0" applyNumberFormat="1" applyFont="1" applyBorder="1" applyAlignment="1">
      <alignment horizontal="right"/>
    </xf>
    <xf numFmtId="0" fontId="0" fillId="0" borderId="1" xfId="0" applyFont="1" applyBorder="1" applyAlignment="1">
      <alignment horizontal="right" vertical="center" wrapText="1" readingOrder="2"/>
    </xf>
    <xf numFmtId="0" fontId="0" fillId="0" borderId="1" xfId="0" applyFont="1" applyBorder="1" applyAlignment="1">
      <alignment wrapText="1"/>
    </xf>
    <xf numFmtId="0" fontId="0" fillId="0" borderId="1" xfId="0" applyFont="1" applyBorder="1" applyAlignment="1">
      <alignment horizontal="left" vertical="center"/>
    </xf>
    <xf numFmtId="0" fontId="0" fillId="0" borderId="1" xfId="0" applyFont="1" applyBorder="1" applyAlignment="1">
      <alignment horizontal="right" vertical="center" readingOrder="2"/>
    </xf>
    <xf numFmtId="0" fontId="6" fillId="0" borderId="1" xfId="0" applyFont="1" applyBorder="1" applyAlignment="1">
      <alignment horizontal="right"/>
    </xf>
    <xf numFmtId="1" fontId="17"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9" fontId="6" fillId="0" borderId="1" xfId="0" applyNumberFormat="1" applyFont="1" applyBorder="1"/>
    <xf numFmtId="1" fontId="17"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17" fillId="0" borderId="1" xfId="0" applyFont="1" applyBorder="1" applyAlignment="1">
      <alignment horizontal="left" vertical="center" shrinkToFit="1"/>
    </xf>
    <xf numFmtId="0" fontId="6" fillId="0" borderId="1" xfId="0" applyFont="1" applyBorder="1" applyAlignment="1">
      <alignment horizontal="left"/>
    </xf>
    <xf numFmtId="1" fontId="17" fillId="0" borderId="1" xfId="0" applyNumberFormat="1" applyFont="1" applyBorder="1" applyAlignment="1">
      <alignment horizontal="right"/>
    </xf>
    <xf numFmtId="1" fontId="17" fillId="0" borderId="1" xfId="0" applyNumberFormat="1" applyFont="1" applyBorder="1" applyAlignment="1">
      <alignment horizontal="right" vertical="center"/>
    </xf>
    <xf numFmtId="1" fontId="17" fillId="0" borderId="1" xfId="0" applyNumberFormat="1" applyFont="1" applyBorder="1" applyAlignment="1">
      <alignment horizontal="right" wrapText="1"/>
    </xf>
    <xf numFmtId="0" fontId="6" fillId="0" borderId="1" xfId="0" applyFont="1" applyBorder="1" applyAlignment="1">
      <alignment horizontal="left" vertical="center" wrapText="1" shrinkToFit="1"/>
    </xf>
    <xf numFmtId="1" fontId="17" fillId="0" borderId="1" xfId="0" applyNumberFormat="1" applyFont="1" applyBorder="1" applyAlignment="1">
      <alignment horizontal="right" vertical="center" wrapText="1" shrinkToFit="1"/>
    </xf>
    <xf numFmtId="0" fontId="6" fillId="0" borderId="1" xfId="0" applyFont="1" applyBorder="1" applyAlignment="1">
      <alignment horizontal="left" readingOrder="2"/>
    </xf>
    <xf numFmtId="1" fontId="17" fillId="0" borderId="1" xfId="0" applyNumberFormat="1" applyFont="1" applyBorder="1" applyAlignment="1">
      <alignment horizontal="right" vertical="center" readingOrder="2"/>
    </xf>
    <xf numFmtId="0" fontId="17" fillId="0" borderId="1" xfId="0" applyFont="1" applyBorder="1" applyAlignment="1">
      <alignment horizontal="right" vertical="center" readingOrder="2"/>
    </xf>
    <xf numFmtId="0" fontId="17" fillId="0" borderId="1" xfId="0" applyFont="1" applyBorder="1" applyAlignment="1">
      <alignment horizontal="left" vertical="center" readingOrder="2"/>
    </xf>
    <xf numFmtId="0" fontId="17" fillId="0" borderId="1" xfId="0" applyFont="1" applyBorder="1" applyAlignment="1">
      <alignment horizontal="right" vertical="center"/>
    </xf>
    <xf numFmtId="1" fontId="17" fillId="0" borderId="1" xfId="0" applyNumberFormat="1" applyFont="1" applyBorder="1" applyAlignment="1">
      <alignment vertical="center" shrinkToFit="1"/>
    </xf>
    <xf numFmtId="1" fontId="6" fillId="0" borderId="1" xfId="0" applyNumberFormat="1" applyFont="1" applyBorder="1" applyAlignment="1">
      <alignment vertical="center" shrinkToFit="1"/>
    </xf>
    <xf numFmtId="1" fontId="75" fillId="0" borderId="1" xfId="0" applyNumberFormat="1" applyFont="1" applyBorder="1" applyAlignment="1">
      <alignment horizontal="right" vertical="center" wrapText="1"/>
    </xf>
    <xf numFmtId="0" fontId="56" fillId="0" borderId="1" xfId="0" applyFont="1" applyBorder="1" applyAlignment="1">
      <alignment vertical="center" wrapText="1"/>
    </xf>
    <xf numFmtId="0" fontId="5" fillId="0" borderId="1" xfId="0" applyFont="1" applyBorder="1" applyAlignment="1">
      <alignment horizontal="left" vertical="center" shrinkToFit="1"/>
    </xf>
    <xf numFmtId="0" fontId="6" fillId="0" borderId="1" xfId="0" applyFont="1" applyBorder="1" applyAlignment="1">
      <alignment horizontal="right" wrapText="1"/>
    </xf>
    <xf numFmtId="4" fontId="6" fillId="0" borderId="1" xfId="0" applyNumberFormat="1" applyFont="1" applyBorder="1"/>
    <xf numFmtId="9" fontId="6" fillId="0" borderId="1" xfId="0" applyNumberFormat="1" applyFont="1" applyBorder="1" applyAlignment="1">
      <alignment horizontal="right" vertical="center" wrapText="1"/>
    </xf>
    <xf numFmtId="1" fontId="17" fillId="0" borderId="1" xfId="0" applyNumberFormat="1" applyFont="1" applyBorder="1" applyAlignment="1">
      <alignment vertical="center" wrapText="1" shrinkToFit="1"/>
    </xf>
    <xf numFmtId="1" fontId="18" fillId="0" borderId="1" xfId="0" applyNumberFormat="1" applyFont="1" applyBorder="1" applyAlignment="1">
      <alignment horizontal="right" vertical="center" wrapText="1"/>
    </xf>
    <xf numFmtId="1" fontId="6" fillId="0" borderId="1" xfId="0" applyNumberFormat="1" applyFont="1" applyBorder="1" applyAlignment="1">
      <alignment horizontal="right" wrapText="1"/>
    </xf>
    <xf numFmtId="1" fontId="17" fillId="0" borderId="1" xfId="0" applyNumberFormat="1" applyFont="1" applyBorder="1"/>
    <xf numFmtId="0" fontId="17" fillId="0" borderId="1" xfId="0" applyFont="1" applyBorder="1" applyAlignment="1">
      <alignment horizontal="right"/>
    </xf>
    <xf numFmtId="0" fontId="17" fillId="0" borderId="1" xfId="0" applyFont="1" applyBorder="1" applyAlignment="1">
      <alignment horizontal="left"/>
    </xf>
    <xf numFmtId="0" fontId="73" fillId="0" borderId="1" xfId="0" applyFont="1" applyBorder="1" applyAlignment="1">
      <alignment horizontal="left" vertical="center" wrapText="1"/>
    </xf>
    <xf numFmtId="0" fontId="75" fillId="0" borderId="1" xfId="0" applyFont="1" applyBorder="1" applyAlignment="1">
      <alignment horizontal="right"/>
    </xf>
    <xf numFmtId="0" fontId="76" fillId="0" borderId="1" xfId="0" applyFont="1" applyBorder="1" applyAlignment="1">
      <alignment horizontal="left" vertical="center" shrinkToFit="1"/>
    </xf>
    <xf numFmtId="1" fontId="6" fillId="0" borderId="1" xfId="0" applyNumberFormat="1" applyFont="1" applyBorder="1" applyAlignment="1">
      <alignment horizontal="right" vertical="center"/>
    </xf>
    <xf numFmtId="0" fontId="6" fillId="0" borderId="1" xfId="0" applyFont="1" applyBorder="1" applyAlignment="1">
      <alignment horizontal="left" shrinkToFit="1"/>
    </xf>
    <xf numFmtId="1" fontId="6" fillId="0" borderId="1" xfId="0" applyNumberFormat="1" applyFont="1" applyBorder="1" applyAlignment="1">
      <alignment horizontal="right"/>
    </xf>
    <xf numFmtId="2" fontId="6" fillId="0" borderId="1" xfId="0" applyNumberFormat="1" applyFont="1" applyBorder="1" applyAlignment="1">
      <alignment horizontal="left" vertical="center" shrinkToFit="1"/>
    </xf>
    <xf numFmtId="1" fontId="56" fillId="0" borderId="1" xfId="0" applyNumberFormat="1" applyFont="1" applyBorder="1" applyAlignment="1">
      <alignment vertical="center" wrapText="1"/>
    </xf>
    <xf numFmtId="1" fontId="56" fillId="0" borderId="1" xfId="0" applyNumberFormat="1" applyFont="1" applyBorder="1" applyAlignment="1">
      <alignment horizontal="right" vertical="center" wrapText="1"/>
    </xf>
    <xf numFmtId="1" fontId="17" fillId="0" borderId="1" xfId="0" applyNumberFormat="1" applyFont="1" applyBorder="1" applyAlignment="1">
      <alignment vertical="center" wrapText="1"/>
    </xf>
    <xf numFmtId="0" fontId="73" fillId="0" borderId="1" xfId="0" applyFont="1" applyBorder="1" applyAlignment="1">
      <alignment horizontal="left" wrapText="1" shrinkToFit="1"/>
    </xf>
    <xf numFmtId="0" fontId="73" fillId="0" borderId="1" xfId="0" applyFont="1" applyBorder="1" applyAlignment="1">
      <alignment horizontal="left" vertical="center" wrapText="1" shrinkToFit="1"/>
    </xf>
    <xf numFmtId="0" fontId="73" fillId="0" borderId="1" xfId="0" applyFont="1" applyBorder="1" applyAlignment="1">
      <alignment horizontal="left"/>
    </xf>
    <xf numFmtId="0" fontId="6" fillId="0" borderId="1" xfId="0" applyFont="1" applyBorder="1" applyAlignment="1">
      <alignment horizontal="right" vertical="center" readingOrder="2"/>
    </xf>
    <xf numFmtId="0" fontId="73" fillId="0" borderId="1" xfId="0" applyFont="1" applyBorder="1" applyAlignment="1">
      <alignment horizontal="left" wrapText="1"/>
    </xf>
    <xf numFmtId="0" fontId="6" fillId="0" borderId="1" xfId="0" applyFont="1" applyBorder="1" applyAlignment="1">
      <alignment horizontal="right" vertical="center" wrapText="1" readingOrder="1"/>
    </xf>
    <xf numFmtId="4" fontId="6" fillId="0" borderId="1" xfId="0" applyNumberFormat="1" applyFont="1" applyBorder="1" applyAlignment="1">
      <alignment horizontal="right" vertical="center" wrapText="1" readingOrder="2"/>
    </xf>
    <xf numFmtId="4" fontId="6" fillId="0" borderId="1" xfId="0" applyNumberFormat="1" applyFont="1" applyBorder="1" applyAlignment="1">
      <alignment horizontal="right" readingOrder="2"/>
    </xf>
    <xf numFmtId="0" fontId="56" fillId="0" borderId="1" xfId="0" applyFont="1" applyBorder="1" applyAlignment="1">
      <alignment horizontal="right"/>
    </xf>
    <xf numFmtId="0" fontId="56" fillId="0" borderId="1" xfId="0" applyFont="1" applyBorder="1" applyAlignment="1">
      <alignment horizontal="right" vertical="center"/>
    </xf>
    <xf numFmtId="0" fontId="6" fillId="2" borderId="1" xfId="0" applyFont="1" applyFill="1" applyBorder="1" applyAlignment="1">
      <alignment horizontal="right" vertical="center"/>
    </xf>
    <xf numFmtId="1" fontId="6" fillId="0" borderId="1" xfId="0" applyNumberFormat="1" applyFont="1" applyBorder="1" applyAlignment="1">
      <alignment horizontal="right" vertical="center" shrinkToFit="1"/>
    </xf>
    <xf numFmtId="1" fontId="6" fillId="0" borderId="1" xfId="0" applyNumberFormat="1" applyFont="1" applyBorder="1" applyAlignment="1">
      <alignment horizontal="right" vertical="center" wrapText="1"/>
    </xf>
    <xf numFmtId="0" fontId="77" fillId="0" borderId="1" xfId="0" applyFont="1" applyBorder="1" applyAlignment="1">
      <alignment wrapText="1"/>
    </xf>
    <xf numFmtId="1" fontId="6" fillId="0" borderId="1" xfId="0" applyNumberFormat="1" applyFont="1" applyBorder="1"/>
    <xf numFmtId="0" fontId="75" fillId="0" borderId="1" xfId="0" applyFont="1" applyBorder="1" applyAlignment="1">
      <alignment horizontal="right" vertical="center" wrapText="1"/>
    </xf>
    <xf numFmtId="0" fontId="73" fillId="0" borderId="1" xfId="0" applyFont="1" applyBorder="1" applyAlignment="1">
      <alignment horizontal="left" vertical="center"/>
    </xf>
    <xf numFmtId="0" fontId="6" fillId="0" borderId="1" xfId="0" applyFont="1" applyBorder="1" applyAlignment="1">
      <alignment horizontal="left" vertical="center"/>
    </xf>
    <xf numFmtId="1" fontId="17" fillId="0" borderId="1" xfId="0" applyNumberFormat="1" applyFont="1" applyBorder="1" applyAlignment="1">
      <alignment vertical="center"/>
    </xf>
    <xf numFmtId="0" fontId="17" fillId="0" borderId="1" xfId="0" applyFont="1" applyBorder="1" applyAlignment="1">
      <alignment horizontal="right" vertical="center" wrapText="1"/>
    </xf>
    <xf numFmtId="0" fontId="18" fillId="0" borderId="1" xfId="0" applyFont="1" applyBorder="1" applyAlignment="1">
      <alignment horizontal="right" vertical="center" wrapText="1"/>
    </xf>
    <xf numFmtId="0" fontId="6" fillId="0" borderId="1" xfId="0" applyFont="1" applyBorder="1" applyAlignment="1">
      <alignment vertical="center" wrapText="1" readingOrder="2"/>
    </xf>
    <xf numFmtId="0" fontId="6" fillId="0" borderId="1" xfId="0" applyFont="1" applyBorder="1" applyAlignment="1">
      <alignment horizontal="left" vertical="center" wrapText="1" readingOrder="2"/>
    </xf>
    <xf numFmtId="1" fontId="6" fillId="0" borderId="1" xfId="0" applyNumberFormat="1" applyFont="1" applyBorder="1" applyAlignment="1">
      <alignment vertical="center" wrapText="1"/>
    </xf>
    <xf numFmtId="0" fontId="17" fillId="0" borderId="1" xfId="0" applyFont="1" applyBorder="1" applyAlignment="1">
      <alignment vertical="center" shrinkToFit="1"/>
    </xf>
    <xf numFmtId="9" fontId="17" fillId="0" borderId="1" xfId="0" applyNumberFormat="1" applyFont="1" applyBorder="1"/>
    <xf numFmtId="0" fontId="0" fillId="0" borderId="1" xfId="0" applyFont="1" applyBorder="1" applyAlignment="1">
      <alignment horizontal="right"/>
    </xf>
    <xf numFmtId="0" fontId="0" fillId="0" borderId="1" xfId="0" applyFont="1" applyBorder="1" applyAlignment="1">
      <alignment horizontal="left" vertical="center" shrinkToFit="1"/>
    </xf>
    <xf numFmtId="0" fontId="0" fillId="0" borderId="1" xfId="0" applyFont="1" applyBorder="1" applyAlignment="1">
      <alignment horizontal="right" vertical="center"/>
    </xf>
    <xf numFmtId="4" fontId="0" fillId="0" borderId="1" xfId="0" applyNumberFormat="1" applyFont="1" applyBorder="1"/>
    <xf numFmtId="9" fontId="0" fillId="0" borderId="1" xfId="0" applyNumberFormat="1" applyFont="1" applyBorder="1"/>
    <xf numFmtId="0" fontId="0" fillId="0" borderId="1" xfId="0" applyFont="1" applyBorder="1" applyAlignment="1">
      <alignment horizontal="right" vertical="center" wrapText="1"/>
    </xf>
    <xf numFmtId="0" fontId="24" fillId="0" borderId="1" xfId="0" applyFont="1" applyBorder="1" applyAlignment="1">
      <alignment horizontal="left" vertical="center" shrinkToFit="1"/>
    </xf>
    <xf numFmtId="0" fontId="0" fillId="0" borderId="1" xfId="0" applyFont="1" applyBorder="1" applyAlignment="1">
      <alignment horizontal="left"/>
    </xf>
    <xf numFmtId="0" fontId="0" fillId="0" borderId="1" xfId="0" applyFont="1" applyBorder="1" applyAlignment="1">
      <alignment horizontal="left" vertical="center" wrapText="1" shrinkToFit="1"/>
    </xf>
    <xf numFmtId="0" fontId="0" fillId="0" borderId="1" xfId="0" applyFont="1" applyBorder="1" applyAlignment="1">
      <alignment horizontal="left" readingOrder="2"/>
    </xf>
    <xf numFmtId="0" fontId="24" fillId="0" borderId="1" xfId="0" applyFont="1" applyBorder="1" applyAlignment="1">
      <alignment horizontal="right" vertical="center" readingOrder="2"/>
    </xf>
    <xf numFmtId="0" fontId="24" fillId="0" borderId="1" xfId="0" applyFont="1" applyBorder="1" applyAlignment="1">
      <alignment horizontal="left" vertical="center" readingOrder="2"/>
    </xf>
    <xf numFmtId="0" fontId="24" fillId="0" borderId="1" xfId="0" applyFont="1" applyBorder="1" applyAlignment="1">
      <alignment horizontal="right" vertical="center"/>
    </xf>
    <xf numFmtId="0" fontId="51" fillId="0" borderId="1" xfId="0" applyFont="1" applyBorder="1" applyAlignment="1">
      <alignment vertical="center" wrapText="1"/>
    </xf>
    <xf numFmtId="0" fontId="0" fillId="0" borderId="1" xfId="0" applyFont="1" applyBorder="1" applyAlignment="1">
      <alignment horizontal="right" wrapText="1"/>
    </xf>
    <xf numFmtId="0" fontId="24" fillId="0" borderId="1" xfId="0" applyFont="1" applyBorder="1" applyAlignment="1">
      <alignment horizontal="right"/>
    </xf>
    <xf numFmtId="0" fontId="24" fillId="0" borderId="1" xfId="0" applyFont="1" applyBorder="1" applyAlignment="1">
      <alignment horizontal="left"/>
    </xf>
    <xf numFmtId="0" fontId="78" fillId="0" borderId="1" xfId="0" applyFont="1" applyBorder="1" applyAlignment="1">
      <alignment horizontal="right"/>
    </xf>
    <xf numFmtId="0" fontId="79" fillId="0" borderId="1" xfId="0" applyFont="1" applyBorder="1" applyAlignment="1">
      <alignment horizontal="left" vertical="center" shrinkToFit="1"/>
    </xf>
    <xf numFmtId="0" fontId="0" fillId="0" borderId="1" xfId="0" applyFont="1" applyBorder="1" applyAlignment="1">
      <alignment horizontal="left" shrinkToFit="1"/>
    </xf>
    <xf numFmtId="2" fontId="0" fillId="0" borderId="1" xfId="0" applyNumberFormat="1" applyFont="1" applyBorder="1" applyAlignment="1">
      <alignment horizontal="left" vertical="center" shrinkToFit="1"/>
    </xf>
    <xf numFmtId="0" fontId="74" fillId="0" borderId="1" xfId="0" applyFont="1" applyBorder="1" applyAlignment="1">
      <alignment horizontal="left" wrapText="1" shrinkToFit="1"/>
    </xf>
    <xf numFmtId="0" fontId="74" fillId="0" borderId="1" xfId="0" applyFont="1" applyBorder="1" applyAlignment="1">
      <alignment horizontal="left" vertical="center" wrapText="1" shrinkToFit="1"/>
    </xf>
    <xf numFmtId="0" fontId="74" fillId="0" borderId="1" xfId="0" applyFont="1" applyBorder="1" applyAlignment="1">
      <alignment horizontal="left"/>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74" fillId="0" borderId="1" xfId="0" applyFont="1" applyBorder="1" applyAlignment="1">
      <alignment horizontal="left" wrapText="1"/>
    </xf>
    <xf numFmtId="0" fontId="0" fillId="0" borderId="1" xfId="0" applyFont="1" applyBorder="1" applyAlignment="1">
      <alignment horizontal="right" vertical="center" wrapText="1" readingOrder="1"/>
    </xf>
    <xf numFmtId="4" fontId="0" fillId="0" borderId="1" xfId="0" applyNumberFormat="1" applyFont="1" applyBorder="1" applyAlignment="1">
      <alignment horizontal="right" vertical="center" wrapText="1" readingOrder="2"/>
    </xf>
    <xf numFmtId="4" fontId="0" fillId="0" borderId="1" xfId="0" applyNumberFormat="1" applyFont="1" applyBorder="1" applyAlignment="1">
      <alignment horizontal="right" readingOrder="2"/>
    </xf>
    <xf numFmtId="0" fontId="51" fillId="0" borderId="1" xfId="0" applyFont="1" applyBorder="1" applyAlignment="1">
      <alignment horizontal="right"/>
    </xf>
    <xf numFmtId="0" fontId="51" fillId="0" borderId="1" xfId="0" applyFont="1" applyBorder="1" applyAlignment="1">
      <alignment horizontal="right" vertical="center"/>
    </xf>
    <xf numFmtId="0" fontId="0" fillId="2" borderId="1" xfId="0" applyFont="1" applyFill="1" applyBorder="1" applyAlignment="1">
      <alignment horizontal="right" vertical="center"/>
    </xf>
    <xf numFmtId="0" fontId="80" fillId="0" borderId="1" xfId="0" applyFont="1" applyBorder="1" applyAlignment="1">
      <alignment wrapText="1"/>
    </xf>
    <xf numFmtId="0" fontId="78" fillId="0" borderId="1" xfId="0" applyFont="1" applyBorder="1" applyAlignment="1">
      <alignment horizontal="right" vertical="center" wrapText="1"/>
    </xf>
    <xf numFmtId="0" fontId="74" fillId="0" borderId="1" xfId="0" applyFont="1" applyBorder="1" applyAlignment="1">
      <alignment horizontal="left" vertical="center"/>
    </xf>
    <xf numFmtId="0" fontId="0" fillId="0" borderId="1" xfId="0" applyFont="1" applyBorder="1" applyAlignment="1">
      <alignment vertical="center" wrapText="1" readingOrder="2"/>
    </xf>
    <xf numFmtId="0" fontId="0" fillId="0" borderId="1" xfId="0" applyFont="1" applyBorder="1" applyAlignment="1">
      <alignment horizontal="left" vertical="center" wrapText="1" readingOrder="2"/>
    </xf>
    <xf numFmtId="2" fontId="0" fillId="0" borderId="9" xfId="0" applyNumberFormat="1" applyBorder="1"/>
    <xf numFmtId="4" fontId="0" fillId="0" borderId="9" xfId="0" applyNumberFormat="1" applyBorder="1"/>
    <xf numFmtId="2" fontId="8" fillId="0" borderId="9" xfId="0" applyNumberFormat="1" applyFont="1" applyBorder="1"/>
    <xf numFmtId="0" fontId="0" fillId="0" borderId="9" xfId="0" applyBorder="1" applyAlignment="1">
      <alignment readingOrder="2"/>
    </xf>
    <xf numFmtId="164" fontId="0" fillId="0" borderId="9" xfId="0" applyNumberFormat="1" applyBorder="1" applyAlignment="1">
      <alignment horizontal="right"/>
    </xf>
    <xf numFmtId="2" fontId="3" fillId="0" borderId="9" xfId="0" applyNumberFormat="1" applyFont="1" applyBorder="1"/>
    <xf numFmtId="2" fontId="9" fillId="0" borderId="9" xfId="0" applyNumberFormat="1" applyFont="1" applyBorder="1" applyAlignment="1">
      <alignment horizontal="center" vertical="center"/>
    </xf>
    <xf numFmtId="4" fontId="6" fillId="0" borderId="9" xfId="0" applyNumberFormat="1" applyFont="1" applyBorder="1"/>
    <xf numFmtId="2" fontId="7" fillId="0" borderId="9" xfId="0" applyNumberFormat="1" applyFont="1" applyBorder="1" applyAlignment="1">
      <alignment horizontal="center" vertical="center"/>
    </xf>
    <xf numFmtId="2" fontId="6" fillId="0" borderId="9" xfId="0" applyNumberFormat="1" applyFont="1" applyBorder="1"/>
    <xf numFmtId="2" fontId="0" fillId="0" borderId="4" xfId="0" applyNumberFormat="1" applyBorder="1"/>
    <xf numFmtId="4" fontId="0" fillId="0" borderId="9" xfId="0" applyNumberFormat="1" applyBorder="1" applyAlignment="1">
      <alignment horizontal="right" readingOrder="2"/>
    </xf>
    <xf numFmtId="4" fontId="0" fillId="0" borderId="9" xfId="0" applyNumberFormat="1" applyBorder="1" applyAlignment="1">
      <alignment readingOrder="2"/>
    </xf>
    <xf numFmtId="0" fontId="3" fillId="0" borderId="9" xfId="0" applyFont="1" applyBorder="1" applyAlignment="1">
      <alignment readingOrder="2"/>
    </xf>
    <xf numFmtId="1" fontId="6" fillId="0" borderId="1" xfId="0" applyNumberFormat="1" applyFont="1" applyBorder="1" applyAlignment="1">
      <alignment horizontal="right" readingOrder="1"/>
    </xf>
    <xf numFmtId="2" fontId="53" fillId="0" borderId="1" xfId="0" applyNumberFormat="1" applyFont="1" applyBorder="1" applyAlignment="1">
      <alignment horizontal="right" vertical="center"/>
    </xf>
    <xf numFmtId="4" fontId="3"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26" fillId="0" borderId="1" xfId="0" applyFont="1" applyBorder="1" applyAlignment="1">
      <alignment horizontal="center" vertical="center" shrinkToFit="1"/>
    </xf>
    <xf numFmtId="0" fontId="32"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applyAlignment="1">
      <alignment horizontal="center" vertical="center"/>
    </xf>
    <xf numFmtId="0" fontId="26" fillId="0" borderId="7" xfId="0" applyFont="1" applyBorder="1" applyAlignment="1">
      <alignment horizontal="center" vertical="center"/>
    </xf>
    <xf numFmtId="0" fontId="27" fillId="0" borderId="1" xfId="0" applyFont="1" applyBorder="1" applyAlignment="1">
      <alignment horizontal="center" vertical="center"/>
    </xf>
    <xf numFmtId="0" fontId="26" fillId="0" borderId="1" xfId="0" applyFont="1" applyBorder="1" applyAlignment="1">
      <alignment horizontal="center" wrapText="1"/>
    </xf>
    <xf numFmtId="0" fontId="26" fillId="0" borderId="1" xfId="0" applyFont="1" applyBorder="1" applyAlignment="1">
      <alignment horizontal="left" vertical="center" wrapText="1" shrinkToFit="1"/>
    </xf>
    <xf numFmtId="0" fontId="14" fillId="0" borderId="1" xfId="0" applyFont="1" applyBorder="1" applyAlignment="1">
      <alignment horizontal="center" vertical="center"/>
    </xf>
    <xf numFmtId="0" fontId="4"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0" fontId="4" fillId="0" borderId="2"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5" fillId="0" borderId="2" xfId="0" applyFont="1" applyBorder="1" applyAlignment="1">
      <alignment horizontal="center" readingOrder="2"/>
    </xf>
    <xf numFmtId="0" fontId="5" fillId="0" borderId="9" xfId="0" applyFont="1" applyBorder="1" applyAlignment="1">
      <alignment horizontal="center" readingOrder="2"/>
    </xf>
    <xf numFmtId="0" fontId="5" fillId="0" borderId="10" xfId="0" applyFont="1" applyBorder="1" applyAlignment="1">
      <alignment horizontal="center" readingOrder="2"/>
    </xf>
    <xf numFmtId="0" fontId="5" fillId="0" borderId="1" xfId="0" applyFont="1" applyBorder="1" applyAlignment="1">
      <alignment horizontal="center" readingOrder="2"/>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6" fillId="0" borderId="1" xfId="0" applyFont="1" applyBorder="1" applyAlignment="1">
      <alignment horizontal="left" wrapText="1"/>
    </xf>
    <xf numFmtId="0" fontId="6" fillId="0" borderId="1" xfId="0" applyFont="1" applyBorder="1" applyAlignment="1">
      <alignment horizontal="center" readingOrder="1"/>
    </xf>
    <xf numFmtId="0" fontId="50" fillId="0" borderId="1" xfId="0" applyFont="1" applyBorder="1" applyAlignment="1">
      <alignment horizontal="center"/>
    </xf>
    <xf numFmtId="0" fontId="15"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wrapText="1"/>
    </xf>
    <xf numFmtId="0" fontId="18"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1" xfId="0" applyFont="1" applyBorder="1" applyAlignment="1">
      <alignment horizontal="center"/>
    </xf>
    <xf numFmtId="1" fontId="6" fillId="0" borderId="1" xfId="0" applyNumberFormat="1" applyFont="1" applyBorder="1" applyAlignment="1">
      <alignment horizontal="center" vertical="center" wrapText="1"/>
    </xf>
    <xf numFmtId="0" fontId="56" fillId="0" borderId="1" xfId="0" applyFont="1" applyBorder="1" applyAlignment="1">
      <alignment horizontal="center" vertical="center"/>
    </xf>
    <xf numFmtId="1" fontId="17" fillId="0" borderId="1" xfId="0" applyNumberFormat="1" applyFont="1" applyBorder="1" applyAlignment="1">
      <alignment horizontal="center" wrapText="1"/>
    </xf>
  </cellXfs>
  <cellStyles count="1">
    <cellStyle name="Normal" xfId="0" builtinId="0"/>
  </cellStyles>
  <dxfs count="44">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ill>
        <patternFill patternType="none">
          <fgColor indexed="64"/>
          <bgColor indexed="65"/>
        </patternFill>
      </fill>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127</xdr:row>
      <xdr:rowOff>38100</xdr:rowOff>
    </xdr:from>
    <xdr:to>
      <xdr:col>4</xdr:col>
      <xdr:colOff>0</xdr:colOff>
      <xdr:row>127</xdr:row>
      <xdr:rowOff>571500</xdr:rowOff>
    </xdr:to>
    <xdr:sp macro="" textlink="">
      <xdr:nvSpPr>
        <xdr:cNvPr id="98824" name="Line 19">
          <a:extLst>
            <a:ext uri="{FF2B5EF4-FFF2-40B4-BE49-F238E27FC236}">
              <a16:creationId xmlns:a16="http://schemas.microsoft.com/office/drawing/2014/main" id="{A69EF87A-8542-4B01-9F45-7B3B661B06CA}"/>
            </a:ext>
          </a:extLst>
        </xdr:cNvPr>
        <xdr:cNvSpPr>
          <a:spLocks noChangeShapeType="1"/>
        </xdr:cNvSpPr>
      </xdr:nvSpPr>
      <xdr:spPr bwMode="auto">
        <a:xfrm>
          <a:off x="6324600" y="30754320"/>
          <a:ext cx="0" cy="51054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128</xdr:row>
      <xdr:rowOff>15240</xdr:rowOff>
    </xdr:from>
    <xdr:to>
      <xdr:col>4</xdr:col>
      <xdr:colOff>0</xdr:colOff>
      <xdr:row>128</xdr:row>
      <xdr:rowOff>251460</xdr:rowOff>
    </xdr:to>
    <xdr:sp macro="" textlink="">
      <xdr:nvSpPr>
        <xdr:cNvPr id="98825" name="Line 20">
          <a:extLst>
            <a:ext uri="{FF2B5EF4-FFF2-40B4-BE49-F238E27FC236}">
              <a16:creationId xmlns:a16="http://schemas.microsoft.com/office/drawing/2014/main" id="{411F1D1A-DCA9-4447-9D37-3B101F0B1154}"/>
            </a:ext>
          </a:extLst>
        </xdr:cNvPr>
        <xdr:cNvSpPr>
          <a:spLocks noChangeShapeType="1"/>
        </xdr:cNvSpPr>
      </xdr:nvSpPr>
      <xdr:spPr bwMode="auto">
        <a:xfrm>
          <a:off x="6324600" y="31280100"/>
          <a:ext cx="0" cy="23622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1432560</xdr:colOff>
      <xdr:row>228</xdr:row>
      <xdr:rowOff>0</xdr:rowOff>
    </xdr:from>
    <xdr:to>
      <xdr:col>2</xdr:col>
      <xdr:colOff>1607820</xdr:colOff>
      <xdr:row>229</xdr:row>
      <xdr:rowOff>22860</xdr:rowOff>
    </xdr:to>
    <xdr:sp macro="" textlink="">
      <xdr:nvSpPr>
        <xdr:cNvPr id="98826" name="Text Box 30">
          <a:extLst>
            <a:ext uri="{FF2B5EF4-FFF2-40B4-BE49-F238E27FC236}">
              <a16:creationId xmlns:a16="http://schemas.microsoft.com/office/drawing/2014/main" id="{CFFA00F1-A6D4-4D11-BB5A-DF43B44D1BA0}"/>
            </a:ext>
          </a:extLst>
        </xdr:cNvPr>
        <xdr:cNvSpPr txBox="1">
          <a:spLocks noChangeArrowheads="1"/>
        </xdr:cNvSpPr>
      </xdr:nvSpPr>
      <xdr:spPr bwMode="auto">
        <a:xfrm>
          <a:off x="3642360" y="80642460"/>
          <a:ext cx="17526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2506980</xdr:colOff>
      <xdr:row>226</xdr:row>
      <xdr:rowOff>129540</xdr:rowOff>
    </xdr:from>
    <xdr:to>
      <xdr:col>2</xdr:col>
      <xdr:colOff>2682240</xdr:colOff>
      <xdr:row>229</xdr:row>
      <xdr:rowOff>106680</xdr:rowOff>
    </xdr:to>
    <xdr:sp macro="" textlink="">
      <xdr:nvSpPr>
        <xdr:cNvPr id="98827" name="Text Box 31">
          <a:extLst>
            <a:ext uri="{FF2B5EF4-FFF2-40B4-BE49-F238E27FC236}">
              <a16:creationId xmlns:a16="http://schemas.microsoft.com/office/drawing/2014/main" id="{BCC41312-EB73-4B9C-9ADC-4C03B553811A}"/>
            </a:ext>
          </a:extLst>
        </xdr:cNvPr>
        <xdr:cNvSpPr txBox="1">
          <a:spLocks noChangeArrowheads="1"/>
        </xdr:cNvSpPr>
      </xdr:nvSpPr>
      <xdr:spPr bwMode="auto">
        <a:xfrm>
          <a:off x="4716780" y="80406240"/>
          <a:ext cx="175260" cy="5105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464820</xdr:colOff>
      <xdr:row>669</xdr:row>
      <xdr:rowOff>213360</xdr:rowOff>
    </xdr:from>
    <xdr:to>
      <xdr:col>6</xdr:col>
      <xdr:colOff>0</xdr:colOff>
      <xdr:row>677</xdr:row>
      <xdr:rowOff>365760</xdr:rowOff>
    </xdr:to>
    <xdr:sp macro="" textlink="">
      <xdr:nvSpPr>
        <xdr:cNvPr id="98828" name="Text Box 38">
          <a:extLst>
            <a:ext uri="{FF2B5EF4-FFF2-40B4-BE49-F238E27FC236}">
              <a16:creationId xmlns:a16="http://schemas.microsoft.com/office/drawing/2014/main" id="{6F5C6701-21E8-4C16-9F62-D54732064258}"/>
            </a:ext>
          </a:extLst>
        </xdr:cNvPr>
        <xdr:cNvSpPr txBox="1">
          <a:spLocks noChangeArrowheads="1"/>
        </xdr:cNvSpPr>
      </xdr:nvSpPr>
      <xdr:spPr bwMode="auto">
        <a:xfrm>
          <a:off x="6789420" y="229582980"/>
          <a:ext cx="106680" cy="33299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480060</xdr:colOff>
      <xdr:row>670</xdr:row>
      <xdr:rowOff>99060</xdr:rowOff>
    </xdr:from>
    <xdr:to>
      <xdr:col>4</xdr:col>
      <xdr:colOff>571500</xdr:colOff>
      <xdr:row>671</xdr:row>
      <xdr:rowOff>365760</xdr:rowOff>
    </xdr:to>
    <xdr:sp macro="" textlink="">
      <xdr:nvSpPr>
        <xdr:cNvPr id="98829" name="Text Box 44">
          <a:extLst>
            <a:ext uri="{FF2B5EF4-FFF2-40B4-BE49-F238E27FC236}">
              <a16:creationId xmlns:a16="http://schemas.microsoft.com/office/drawing/2014/main" id="{87C582B1-AABF-4AE8-9E34-3E6435CE3DAC}"/>
            </a:ext>
          </a:extLst>
        </xdr:cNvPr>
        <xdr:cNvSpPr txBox="1">
          <a:spLocks noChangeArrowheads="1"/>
        </xdr:cNvSpPr>
      </xdr:nvSpPr>
      <xdr:spPr bwMode="auto">
        <a:xfrm>
          <a:off x="6804660" y="229743000"/>
          <a:ext cx="91440" cy="518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127</xdr:row>
      <xdr:rowOff>38100</xdr:rowOff>
    </xdr:from>
    <xdr:to>
      <xdr:col>4</xdr:col>
      <xdr:colOff>0</xdr:colOff>
      <xdr:row>127</xdr:row>
      <xdr:rowOff>571500</xdr:rowOff>
    </xdr:to>
    <xdr:sp macro="" textlink="">
      <xdr:nvSpPr>
        <xdr:cNvPr id="98830" name="Line 19">
          <a:extLst>
            <a:ext uri="{FF2B5EF4-FFF2-40B4-BE49-F238E27FC236}">
              <a16:creationId xmlns:a16="http://schemas.microsoft.com/office/drawing/2014/main" id="{7C922232-32A9-44C4-850F-D3F44FC80056}"/>
            </a:ext>
          </a:extLst>
        </xdr:cNvPr>
        <xdr:cNvSpPr>
          <a:spLocks noChangeShapeType="1"/>
        </xdr:cNvSpPr>
      </xdr:nvSpPr>
      <xdr:spPr bwMode="auto">
        <a:xfrm>
          <a:off x="6324600" y="30754320"/>
          <a:ext cx="0" cy="51054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128</xdr:row>
      <xdr:rowOff>15240</xdr:rowOff>
    </xdr:from>
    <xdr:to>
      <xdr:col>4</xdr:col>
      <xdr:colOff>0</xdr:colOff>
      <xdr:row>128</xdr:row>
      <xdr:rowOff>251460</xdr:rowOff>
    </xdr:to>
    <xdr:sp macro="" textlink="">
      <xdr:nvSpPr>
        <xdr:cNvPr id="98831" name="Line 20">
          <a:extLst>
            <a:ext uri="{FF2B5EF4-FFF2-40B4-BE49-F238E27FC236}">
              <a16:creationId xmlns:a16="http://schemas.microsoft.com/office/drawing/2014/main" id="{004A9581-B9DC-43BD-8E0B-A606A7EBC22A}"/>
            </a:ext>
          </a:extLst>
        </xdr:cNvPr>
        <xdr:cNvSpPr>
          <a:spLocks noChangeShapeType="1"/>
        </xdr:cNvSpPr>
      </xdr:nvSpPr>
      <xdr:spPr bwMode="auto">
        <a:xfrm>
          <a:off x="6324600" y="31280100"/>
          <a:ext cx="0" cy="23622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1432560</xdr:colOff>
      <xdr:row>228</xdr:row>
      <xdr:rowOff>0</xdr:rowOff>
    </xdr:from>
    <xdr:to>
      <xdr:col>2</xdr:col>
      <xdr:colOff>1607820</xdr:colOff>
      <xdr:row>229</xdr:row>
      <xdr:rowOff>22860</xdr:rowOff>
    </xdr:to>
    <xdr:sp macro="" textlink="">
      <xdr:nvSpPr>
        <xdr:cNvPr id="98832" name="Text Box 30">
          <a:extLst>
            <a:ext uri="{FF2B5EF4-FFF2-40B4-BE49-F238E27FC236}">
              <a16:creationId xmlns:a16="http://schemas.microsoft.com/office/drawing/2014/main" id="{4A520E11-3F7C-4A09-B44E-F63255F51108}"/>
            </a:ext>
          </a:extLst>
        </xdr:cNvPr>
        <xdr:cNvSpPr txBox="1">
          <a:spLocks noChangeArrowheads="1"/>
        </xdr:cNvSpPr>
      </xdr:nvSpPr>
      <xdr:spPr bwMode="auto">
        <a:xfrm>
          <a:off x="3642360" y="80642460"/>
          <a:ext cx="17526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2506980</xdr:colOff>
      <xdr:row>226</xdr:row>
      <xdr:rowOff>129540</xdr:rowOff>
    </xdr:from>
    <xdr:to>
      <xdr:col>2</xdr:col>
      <xdr:colOff>2682240</xdr:colOff>
      <xdr:row>229</xdr:row>
      <xdr:rowOff>106680</xdr:rowOff>
    </xdr:to>
    <xdr:sp macro="" textlink="">
      <xdr:nvSpPr>
        <xdr:cNvPr id="98833" name="Text Box 31">
          <a:extLst>
            <a:ext uri="{FF2B5EF4-FFF2-40B4-BE49-F238E27FC236}">
              <a16:creationId xmlns:a16="http://schemas.microsoft.com/office/drawing/2014/main" id="{6FA0A225-7687-43FD-A9B6-CC5F32DB1946}"/>
            </a:ext>
          </a:extLst>
        </xdr:cNvPr>
        <xdr:cNvSpPr txBox="1">
          <a:spLocks noChangeArrowheads="1"/>
        </xdr:cNvSpPr>
      </xdr:nvSpPr>
      <xdr:spPr bwMode="auto">
        <a:xfrm>
          <a:off x="4716780" y="80406240"/>
          <a:ext cx="175260" cy="5105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1028700</xdr:colOff>
      <xdr:row>162</xdr:row>
      <xdr:rowOff>7620</xdr:rowOff>
    </xdr:from>
    <xdr:to>
      <xdr:col>1</xdr:col>
      <xdr:colOff>1752600</xdr:colOff>
      <xdr:row>163</xdr:row>
      <xdr:rowOff>960120</xdr:rowOff>
    </xdr:to>
    <xdr:grpSp>
      <xdr:nvGrpSpPr>
        <xdr:cNvPr id="98834" name="Group 3043">
          <a:extLst>
            <a:ext uri="{FF2B5EF4-FFF2-40B4-BE49-F238E27FC236}">
              <a16:creationId xmlns:a16="http://schemas.microsoft.com/office/drawing/2014/main" id="{96F09CA1-1763-4773-9A79-AA939CCE82F9}"/>
            </a:ext>
          </a:extLst>
        </xdr:cNvPr>
        <xdr:cNvGrpSpPr>
          <a:grpSpLocks/>
        </xdr:cNvGrpSpPr>
      </xdr:nvGrpSpPr>
      <xdr:grpSpPr bwMode="auto">
        <a:xfrm>
          <a:off x="1400175" y="54233445"/>
          <a:ext cx="723900" cy="1524000"/>
          <a:chOff x="2670" y="1204"/>
          <a:chExt cx="2858" cy="1759"/>
        </a:xfrm>
      </xdr:grpSpPr>
      <xdr:sp macro="" textlink="">
        <xdr:nvSpPr>
          <xdr:cNvPr id="98835" name="AutoShape 3044">
            <a:extLst>
              <a:ext uri="{FF2B5EF4-FFF2-40B4-BE49-F238E27FC236}">
                <a16:creationId xmlns:a16="http://schemas.microsoft.com/office/drawing/2014/main" id="{7CB8BE05-EE30-44B5-91E8-2CC9501FF0FD}"/>
              </a:ext>
            </a:extLst>
          </xdr:cNvPr>
          <xdr:cNvSpPr>
            <a:spLocks noChangeArrowheads="1"/>
          </xdr:cNvSpPr>
        </xdr:nvSpPr>
        <xdr:spPr bwMode="auto">
          <a:xfrm rot="180000">
            <a:off x="2670" y="1204"/>
            <a:ext cx="2858" cy="1759"/>
          </a:xfrm>
          <a:prstGeom prst="irregularSeal1">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8" name="AutoShape 3045">
            <a:extLst>
              <a:ext uri="{FF2B5EF4-FFF2-40B4-BE49-F238E27FC236}">
                <a16:creationId xmlns:a16="http://schemas.microsoft.com/office/drawing/2014/main" id="{0A03AEAC-D146-4497-835F-9E85B3E315C5}"/>
              </a:ext>
            </a:extLst>
          </xdr:cNvPr>
          <xdr:cNvSpPr txBox="1">
            <a:spLocks noChangeArrowheads="1"/>
          </xdr:cNvSpPr>
        </xdr:nvSpPr>
        <xdr:spPr bwMode="auto">
          <a:xfrm>
            <a:off x="3633" y="1910"/>
            <a:ext cx="933" cy="616"/>
          </a:xfrm>
          <a:prstGeom prst="rect">
            <a:avLst/>
          </a:prstGeom>
          <a:solidFill>
            <a:srgbClr val="FFFFFF"/>
          </a:solidFill>
          <a:ln>
            <a:noFill/>
          </a:ln>
          <a:effectLst/>
        </xdr:spPr>
        <xdr:txBody>
          <a:bodyPr vertOverflow="clip" wrap="square" lIns="0" tIns="0" rIns="0" bIns="0" anchor="t"/>
          <a:lstStyle/>
          <a:p>
            <a:pPr algn="l" rtl="0">
              <a:defRPr sz="1000"/>
            </a:pPr>
            <a:r>
              <a:rPr lang="en-US" sz="1200" b="0" i="0" u="none" strike="noStrike" baseline="0">
                <a:solidFill>
                  <a:srgbClr val="000000"/>
                </a:solidFill>
                <a:latin typeface="Times New Roman"/>
                <a:cs typeface="Times New Roman"/>
              </a:rPr>
              <a:t>NOU</a:t>
            </a:r>
          </a:p>
          <a:p>
            <a:pPr algn="l" rtl="0">
              <a:defRPr sz="1000"/>
            </a:pPr>
            <a:endParaRPr lang="en-US" sz="1200" b="0" i="0" u="none" strike="noStrike" baseline="0">
              <a:solidFill>
                <a:srgbClr val="000000"/>
              </a:solidFill>
              <a:latin typeface="Times New Roman"/>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99060</xdr:rowOff>
    </xdr:from>
    <xdr:to>
      <xdr:col>1</xdr:col>
      <xdr:colOff>655320</xdr:colOff>
      <xdr:row>3</xdr:row>
      <xdr:rowOff>213360</xdr:rowOff>
    </xdr:to>
    <xdr:grpSp>
      <xdr:nvGrpSpPr>
        <xdr:cNvPr id="97401" name="Group 3043">
          <a:extLst>
            <a:ext uri="{FF2B5EF4-FFF2-40B4-BE49-F238E27FC236}">
              <a16:creationId xmlns:a16="http://schemas.microsoft.com/office/drawing/2014/main" id="{533FD0B3-1D51-4FBF-8CA8-E5B8EAB63DA4}"/>
            </a:ext>
          </a:extLst>
        </xdr:cNvPr>
        <xdr:cNvGrpSpPr>
          <a:grpSpLocks/>
        </xdr:cNvGrpSpPr>
      </xdr:nvGrpSpPr>
      <xdr:grpSpPr bwMode="auto">
        <a:xfrm>
          <a:off x="45720" y="346710"/>
          <a:ext cx="1038225" cy="457200"/>
          <a:chOff x="3209" y="436"/>
          <a:chExt cx="2440" cy="2091"/>
        </a:xfrm>
      </xdr:grpSpPr>
      <xdr:sp macro="" textlink="">
        <xdr:nvSpPr>
          <xdr:cNvPr id="97402" name="AutoShape 3044">
            <a:extLst>
              <a:ext uri="{FF2B5EF4-FFF2-40B4-BE49-F238E27FC236}">
                <a16:creationId xmlns:a16="http://schemas.microsoft.com/office/drawing/2014/main" id="{80D9751E-9431-441C-B6BB-BFE8A966AA06}"/>
              </a:ext>
            </a:extLst>
          </xdr:cNvPr>
          <xdr:cNvSpPr>
            <a:spLocks noChangeArrowheads="1"/>
          </xdr:cNvSpPr>
        </xdr:nvSpPr>
        <xdr:spPr bwMode="auto">
          <a:xfrm rot="180000">
            <a:off x="3209" y="436"/>
            <a:ext cx="2440" cy="2091"/>
          </a:xfrm>
          <a:prstGeom prst="irregularSeal1">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051" name="AutoShape 3045">
            <a:extLst>
              <a:ext uri="{FF2B5EF4-FFF2-40B4-BE49-F238E27FC236}">
                <a16:creationId xmlns:a16="http://schemas.microsoft.com/office/drawing/2014/main" id="{0C553646-FFBB-491B-BA13-3856B25A2B23}"/>
              </a:ext>
            </a:extLst>
          </xdr:cNvPr>
          <xdr:cNvSpPr txBox="1">
            <a:spLocks noChangeArrowheads="1"/>
          </xdr:cNvSpPr>
        </xdr:nvSpPr>
        <xdr:spPr bwMode="auto">
          <a:xfrm>
            <a:off x="4022" y="1063"/>
            <a:ext cx="1026" cy="836"/>
          </a:xfrm>
          <a:prstGeom prst="rect">
            <a:avLst/>
          </a:prstGeom>
          <a:solidFill>
            <a:srgbClr val="FFFFFF"/>
          </a:solidFill>
          <a:ln>
            <a:noFill/>
          </a:ln>
          <a:effectLst/>
        </xdr:spPr>
        <xdr:txBody>
          <a:bodyPr vertOverflow="clip" wrap="square" lIns="0" tIns="0" rIns="0" bIns="0" anchor="t"/>
          <a:lstStyle/>
          <a:p>
            <a:pPr algn="l" rtl="0">
              <a:defRPr sz="1000"/>
            </a:pPr>
            <a:r>
              <a:rPr lang="en-US" sz="1200" b="0" i="0" u="none" strike="noStrike" baseline="0">
                <a:solidFill>
                  <a:srgbClr val="000000"/>
                </a:solidFill>
                <a:latin typeface="Times New Roman"/>
                <a:cs typeface="Times New Roman"/>
              </a:rPr>
              <a:t>NOU</a:t>
            </a:r>
          </a:p>
          <a:p>
            <a:pPr algn="l" rtl="0">
              <a:defRPr sz="1000"/>
            </a:pPr>
            <a:endParaRPr lang="en-US"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28"/>
  <sheetViews>
    <sheetView zoomScaleNormal="100" workbookViewId="0">
      <selection activeCell="C707" sqref="C707:C709"/>
    </sheetView>
  </sheetViews>
  <sheetFormatPr defaultColWidth="9.140625" defaultRowHeight="15" x14ac:dyDescent="0.2"/>
  <cols>
    <col min="1" max="1" width="6.42578125" style="32" customWidth="1"/>
    <col min="2" max="2" width="49" style="32" customWidth="1"/>
    <col min="3" max="3" width="18" style="187" customWidth="1"/>
    <col min="4" max="16384" width="9.140625" style="32"/>
  </cols>
  <sheetData>
    <row r="1" spans="1:3" ht="15.75" x14ac:dyDescent="0.2">
      <c r="A1" s="30" t="s">
        <v>5</v>
      </c>
      <c r="B1" s="31" t="s">
        <v>6</v>
      </c>
      <c r="C1" s="170" t="s">
        <v>1023</v>
      </c>
    </row>
    <row r="2" spans="1:3" ht="15.75" x14ac:dyDescent="0.2">
      <c r="A2" s="33" t="s">
        <v>573</v>
      </c>
      <c r="B2" s="34" t="s">
        <v>1379</v>
      </c>
      <c r="C2" s="171">
        <v>6421830003773</v>
      </c>
    </row>
    <row r="3" spans="1:3" ht="15.75" x14ac:dyDescent="0.2">
      <c r="A3" s="33" t="s">
        <v>574</v>
      </c>
      <c r="B3" s="34" t="s">
        <v>1380</v>
      </c>
      <c r="C3" s="171">
        <v>6421830006057</v>
      </c>
    </row>
    <row r="4" spans="1:3" ht="15.75" x14ac:dyDescent="0.2">
      <c r="A4" s="35" t="s">
        <v>575</v>
      </c>
      <c r="B4" s="36" t="s">
        <v>1381</v>
      </c>
      <c r="C4" s="172">
        <v>6421830003841</v>
      </c>
    </row>
    <row r="5" spans="1:3" ht="15.75" x14ac:dyDescent="0.2">
      <c r="A5" s="35" t="s">
        <v>568</v>
      </c>
      <c r="B5" s="36" t="s">
        <v>1382</v>
      </c>
      <c r="C5" s="172">
        <v>6421830002431</v>
      </c>
    </row>
    <row r="6" spans="1:3" ht="15.75" x14ac:dyDescent="0.2">
      <c r="A6" s="38" t="s">
        <v>1934</v>
      </c>
      <c r="B6" s="39" t="s">
        <v>1396</v>
      </c>
      <c r="C6" s="171">
        <v>6421830009492</v>
      </c>
    </row>
    <row r="7" spans="1:3" ht="15.75" x14ac:dyDescent="0.2">
      <c r="A7" s="35" t="s">
        <v>576</v>
      </c>
      <c r="B7" s="36" t="s">
        <v>1383</v>
      </c>
      <c r="C7" s="172">
        <v>6421830002981</v>
      </c>
    </row>
    <row r="8" spans="1:3" ht="15.75" x14ac:dyDescent="0.2">
      <c r="A8" s="35" t="s">
        <v>577</v>
      </c>
      <c r="B8" s="36" t="s">
        <v>1384</v>
      </c>
      <c r="C8" s="172">
        <v>6421830002974</v>
      </c>
    </row>
    <row r="9" spans="1:3" ht="15.75" x14ac:dyDescent="0.2">
      <c r="A9" s="35" t="s">
        <v>578</v>
      </c>
      <c r="B9" s="36" t="s">
        <v>1385</v>
      </c>
      <c r="C9" s="172">
        <v>6421830002899</v>
      </c>
    </row>
    <row r="10" spans="1:3" ht="15.75" x14ac:dyDescent="0.2">
      <c r="A10" s="40" t="s">
        <v>1390</v>
      </c>
      <c r="B10" s="41" t="s">
        <v>1391</v>
      </c>
      <c r="C10" s="172">
        <v>6421830003490</v>
      </c>
    </row>
    <row r="11" spans="1:3" ht="15.75" x14ac:dyDescent="0.25">
      <c r="A11" s="40" t="s">
        <v>1849</v>
      </c>
      <c r="B11" s="41" t="s">
        <v>1853</v>
      </c>
      <c r="C11" s="272">
        <v>6421830001984</v>
      </c>
    </row>
    <row r="12" spans="1:3" ht="15.75" x14ac:dyDescent="0.2">
      <c r="A12" s="40" t="s">
        <v>1392</v>
      </c>
      <c r="B12" s="41" t="s">
        <v>1393</v>
      </c>
      <c r="C12" s="172">
        <v>6421830005425</v>
      </c>
    </row>
    <row r="13" spans="1:3" ht="15.75" x14ac:dyDescent="0.2">
      <c r="A13" s="35" t="s">
        <v>579</v>
      </c>
      <c r="B13" s="36" t="s">
        <v>1386</v>
      </c>
      <c r="C13" s="172">
        <v>6421830003506</v>
      </c>
    </row>
    <row r="14" spans="1:3" ht="15.75" x14ac:dyDescent="0.2">
      <c r="A14" s="135" t="s">
        <v>2140</v>
      </c>
      <c r="B14" s="7" t="s">
        <v>2145</v>
      </c>
      <c r="C14" s="172">
        <v>6421830007290</v>
      </c>
    </row>
    <row r="15" spans="1:3" ht="15.75" x14ac:dyDescent="0.2">
      <c r="A15" s="35" t="s">
        <v>580</v>
      </c>
      <c r="B15" s="36" t="s">
        <v>1387</v>
      </c>
      <c r="C15" s="172">
        <v>6421830003476</v>
      </c>
    </row>
    <row r="16" spans="1:3" ht="15.75" x14ac:dyDescent="0.2">
      <c r="A16" s="35" t="s">
        <v>581</v>
      </c>
      <c r="B16" s="36" t="s">
        <v>1388</v>
      </c>
      <c r="C16" s="172">
        <v>6421830003483</v>
      </c>
    </row>
    <row r="17" spans="1:3" ht="15.75" x14ac:dyDescent="0.2">
      <c r="A17" s="33" t="s">
        <v>582</v>
      </c>
      <c r="B17" s="42" t="s">
        <v>1389</v>
      </c>
      <c r="C17" s="173">
        <v>6421830001908</v>
      </c>
    </row>
    <row r="18" spans="1:3" ht="15.75" x14ac:dyDescent="0.2">
      <c r="A18" s="40" t="s">
        <v>1394</v>
      </c>
      <c r="B18" s="34" t="s">
        <v>1395</v>
      </c>
      <c r="C18" s="173">
        <v>6421830001915</v>
      </c>
    </row>
    <row r="19" spans="1:3" ht="15.75" x14ac:dyDescent="0.25">
      <c r="A19" s="33" t="s">
        <v>583</v>
      </c>
      <c r="B19" s="41" t="s">
        <v>1399</v>
      </c>
      <c r="C19" s="174" t="s">
        <v>1097</v>
      </c>
    </row>
    <row r="20" spans="1:3" ht="15.75" x14ac:dyDescent="0.25">
      <c r="A20" s="33" t="s">
        <v>584</v>
      </c>
      <c r="B20" s="41" t="s">
        <v>1400</v>
      </c>
      <c r="C20" s="174" t="s">
        <v>1093</v>
      </c>
    </row>
    <row r="21" spans="1:3" ht="15.75" x14ac:dyDescent="0.25">
      <c r="A21" s="33" t="s">
        <v>585</v>
      </c>
      <c r="B21" s="41" t="s">
        <v>1401</v>
      </c>
      <c r="C21" s="174" t="s">
        <v>1092</v>
      </c>
    </row>
    <row r="22" spans="1:3" ht="15.75" x14ac:dyDescent="0.25">
      <c r="A22" s="33" t="s">
        <v>586</v>
      </c>
      <c r="B22" s="41" t="s">
        <v>1402</v>
      </c>
      <c r="C22" s="174" t="s">
        <v>1098</v>
      </c>
    </row>
    <row r="23" spans="1:3" ht="15.75" x14ac:dyDescent="0.25">
      <c r="A23" s="38" t="s">
        <v>587</v>
      </c>
      <c r="B23" s="41" t="s">
        <v>1403</v>
      </c>
      <c r="C23" s="174" t="s">
        <v>1079</v>
      </c>
    </row>
    <row r="24" spans="1:3" ht="15.75" x14ac:dyDescent="0.25">
      <c r="A24" s="33" t="s">
        <v>588</v>
      </c>
      <c r="B24" s="43" t="s">
        <v>1404</v>
      </c>
      <c r="C24" s="174" t="s">
        <v>1087</v>
      </c>
    </row>
    <row r="25" spans="1:3" ht="15.75" x14ac:dyDescent="0.25">
      <c r="A25" s="33" t="s">
        <v>589</v>
      </c>
      <c r="B25" s="44" t="s">
        <v>1405</v>
      </c>
      <c r="C25" s="174" t="s">
        <v>1081</v>
      </c>
    </row>
    <row r="26" spans="1:3" ht="15.75" x14ac:dyDescent="0.25">
      <c r="A26" s="33" t="s">
        <v>590</v>
      </c>
      <c r="B26" s="44" t="s">
        <v>1406</v>
      </c>
      <c r="C26" s="174" t="s">
        <v>1084</v>
      </c>
    </row>
    <row r="27" spans="1:3" ht="15.75" x14ac:dyDescent="0.25">
      <c r="A27" s="33" t="s">
        <v>591</v>
      </c>
      <c r="B27" s="44" t="s">
        <v>1407</v>
      </c>
      <c r="C27" s="174" t="s">
        <v>1083</v>
      </c>
    </row>
    <row r="28" spans="1:3" ht="15.75" x14ac:dyDescent="0.25">
      <c r="A28" s="35" t="s">
        <v>592</v>
      </c>
      <c r="B28" s="44" t="s">
        <v>1408</v>
      </c>
      <c r="C28" s="174" t="s">
        <v>1091</v>
      </c>
    </row>
    <row r="29" spans="1:3" ht="15.75" x14ac:dyDescent="0.25">
      <c r="A29" s="35" t="s">
        <v>593</v>
      </c>
      <c r="B29" s="45" t="s">
        <v>1409</v>
      </c>
      <c r="C29" s="174" t="s">
        <v>1080</v>
      </c>
    </row>
    <row r="30" spans="1:3" ht="15.75" x14ac:dyDescent="0.25">
      <c r="A30" s="35" t="s">
        <v>594</v>
      </c>
      <c r="B30" s="45" t="s">
        <v>1410</v>
      </c>
      <c r="C30" s="174" t="s">
        <v>1085</v>
      </c>
    </row>
    <row r="31" spans="1:3" ht="15.75" x14ac:dyDescent="0.25">
      <c r="A31" s="35" t="s">
        <v>595</v>
      </c>
      <c r="B31" s="45" t="s">
        <v>1412</v>
      </c>
      <c r="C31" s="174" t="s">
        <v>1089</v>
      </c>
    </row>
    <row r="32" spans="1:3" ht="15.75" x14ac:dyDescent="0.25">
      <c r="A32" s="35" t="s">
        <v>596</v>
      </c>
      <c r="B32" s="45" t="s">
        <v>1413</v>
      </c>
      <c r="C32" s="174" t="s">
        <v>1082</v>
      </c>
    </row>
    <row r="33" spans="1:3" ht="15.75" x14ac:dyDescent="0.25">
      <c r="A33" s="35" t="s">
        <v>597</v>
      </c>
      <c r="B33" s="45" t="s">
        <v>1404</v>
      </c>
      <c r="C33" s="174" t="s">
        <v>1088</v>
      </c>
    </row>
    <row r="34" spans="1:3" ht="15.75" x14ac:dyDescent="0.25">
      <c r="A34" s="35" t="s">
        <v>598</v>
      </c>
      <c r="B34" s="45" t="s">
        <v>1414</v>
      </c>
      <c r="C34" s="174" t="s">
        <v>1094</v>
      </c>
    </row>
    <row r="35" spans="1:3" ht="15.75" x14ac:dyDescent="0.25">
      <c r="A35" s="35" t="s">
        <v>599</v>
      </c>
      <c r="B35" s="45" t="s">
        <v>1411</v>
      </c>
      <c r="C35" s="174" t="s">
        <v>1086</v>
      </c>
    </row>
    <row r="36" spans="1:3" ht="15.75" x14ac:dyDescent="0.25">
      <c r="A36" s="35" t="s">
        <v>600</v>
      </c>
      <c r="B36" s="45" t="s">
        <v>32</v>
      </c>
      <c r="C36" s="174" t="s">
        <v>1095</v>
      </c>
    </row>
    <row r="37" spans="1:3" ht="15.75" x14ac:dyDescent="0.25">
      <c r="A37" s="35" t="s">
        <v>601</v>
      </c>
      <c r="B37" s="46" t="s">
        <v>1415</v>
      </c>
      <c r="C37" s="174" t="s">
        <v>1096</v>
      </c>
    </row>
    <row r="38" spans="1:3" ht="15.75" x14ac:dyDescent="0.25">
      <c r="A38" s="35" t="s">
        <v>602</v>
      </c>
      <c r="B38" s="46" t="s">
        <v>1416</v>
      </c>
      <c r="C38" s="174" t="s">
        <v>1076</v>
      </c>
    </row>
    <row r="39" spans="1:3" ht="15.75" x14ac:dyDescent="0.25">
      <c r="A39" s="38" t="s">
        <v>603</v>
      </c>
      <c r="B39" s="46" t="s">
        <v>1417</v>
      </c>
      <c r="C39" s="174" t="s">
        <v>1078</v>
      </c>
    </row>
    <row r="40" spans="1:3" ht="15.75" x14ac:dyDescent="0.25">
      <c r="A40" s="47" t="s">
        <v>547</v>
      </c>
      <c r="B40" s="46" t="s">
        <v>1418</v>
      </c>
      <c r="C40" s="174" t="s">
        <v>1090</v>
      </c>
    </row>
    <row r="41" spans="1:3" ht="15.75" x14ac:dyDescent="0.25">
      <c r="A41" s="47" t="s">
        <v>979</v>
      </c>
      <c r="B41" s="43" t="s">
        <v>1419</v>
      </c>
      <c r="C41" s="174" t="s">
        <v>1077</v>
      </c>
    </row>
    <row r="42" spans="1:3" ht="15.75" x14ac:dyDescent="0.2">
      <c r="A42" s="37" t="s">
        <v>534</v>
      </c>
      <c r="B42" s="49" t="s">
        <v>1397</v>
      </c>
      <c r="C42" s="171">
        <v>6421830007764</v>
      </c>
    </row>
    <row r="43" spans="1:3" ht="15.75" x14ac:dyDescent="0.2">
      <c r="A43" s="37" t="s">
        <v>536</v>
      </c>
      <c r="B43" s="39" t="s">
        <v>1398</v>
      </c>
      <c r="C43" s="171">
        <v>6421830007757</v>
      </c>
    </row>
    <row r="44" spans="1:3" ht="15.75" x14ac:dyDescent="0.2">
      <c r="A44" s="37" t="s">
        <v>969</v>
      </c>
      <c r="B44" s="49" t="s">
        <v>1420</v>
      </c>
      <c r="C44" s="171">
        <v>6421830008211</v>
      </c>
    </row>
    <row r="45" spans="1:3" ht="15.75" x14ac:dyDescent="0.2">
      <c r="A45" s="37" t="s">
        <v>733</v>
      </c>
      <c r="B45" s="49" t="s">
        <v>1421</v>
      </c>
      <c r="C45" s="171">
        <v>6421830008013</v>
      </c>
    </row>
    <row r="46" spans="1:3" ht="12.75" x14ac:dyDescent="0.2">
      <c r="A46" s="518" t="s">
        <v>38</v>
      </c>
      <c r="B46" s="518"/>
      <c r="C46" s="518"/>
    </row>
    <row r="47" spans="1:3" ht="15.75" x14ac:dyDescent="0.2">
      <c r="A47" s="33" t="s">
        <v>604</v>
      </c>
      <c r="B47" s="39" t="s">
        <v>1422</v>
      </c>
      <c r="C47" s="173">
        <v>6421830000833</v>
      </c>
    </row>
    <row r="48" spans="1:3" ht="15.75" x14ac:dyDescent="0.2">
      <c r="A48" s="35" t="s">
        <v>605</v>
      </c>
      <c r="B48" s="39" t="s">
        <v>1423</v>
      </c>
      <c r="C48" s="172">
        <v>6421830004268</v>
      </c>
    </row>
    <row r="49" spans="1:3" ht="15.75" x14ac:dyDescent="0.2">
      <c r="A49" s="35" t="s">
        <v>606</v>
      </c>
      <c r="B49" s="39" t="s">
        <v>1424</v>
      </c>
      <c r="C49" s="172">
        <v>6421830000857</v>
      </c>
    </row>
    <row r="50" spans="1:3" ht="15.75" x14ac:dyDescent="0.2">
      <c r="A50" s="35" t="s">
        <v>607</v>
      </c>
      <c r="B50" s="39" t="s">
        <v>1425</v>
      </c>
      <c r="C50" s="172">
        <v>6421830000864</v>
      </c>
    </row>
    <row r="51" spans="1:3" ht="15.75" x14ac:dyDescent="0.2">
      <c r="A51" s="35" t="s">
        <v>608</v>
      </c>
      <c r="B51" s="39" t="s">
        <v>1426</v>
      </c>
      <c r="C51" s="172">
        <v>6421830005586</v>
      </c>
    </row>
    <row r="52" spans="1:3" ht="15.75" x14ac:dyDescent="0.2">
      <c r="A52" s="35" t="s">
        <v>609</v>
      </c>
      <c r="B52" s="39" t="s">
        <v>1427</v>
      </c>
      <c r="C52" s="172">
        <v>6421830005418</v>
      </c>
    </row>
    <row r="53" spans="1:3" ht="15.75" x14ac:dyDescent="0.2">
      <c r="A53" s="35" t="s">
        <v>610</v>
      </c>
      <c r="B53" s="39" t="s">
        <v>1428</v>
      </c>
      <c r="C53" s="172">
        <v>6421830000895</v>
      </c>
    </row>
    <row r="54" spans="1:3" ht="15.75" x14ac:dyDescent="0.2">
      <c r="A54" s="35" t="s">
        <v>611</v>
      </c>
      <c r="B54" s="39" t="s">
        <v>1429</v>
      </c>
      <c r="C54" s="172">
        <v>6421830005289</v>
      </c>
    </row>
    <row r="55" spans="1:3" ht="15.75" x14ac:dyDescent="0.2">
      <c r="A55" s="35" t="s">
        <v>612</v>
      </c>
      <c r="B55" s="39" t="s">
        <v>1430</v>
      </c>
      <c r="C55" s="172">
        <v>6421830004787</v>
      </c>
    </row>
    <row r="56" spans="1:3" ht="15.75" x14ac:dyDescent="0.2">
      <c r="A56" s="35" t="s">
        <v>613</v>
      </c>
      <c r="B56" s="39" t="s">
        <v>1431</v>
      </c>
      <c r="C56" s="172">
        <v>6421830002448</v>
      </c>
    </row>
    <row r="57" spans="1:3" ht="15.75" x14ac:dyDescent="0.2">
      <c r="A57" s="35" t="s">
        <v>614</v>
      </c>
      <c r="B57" s="39" t="s">
        <v>1432</v>
      </c>
      <c r="C57" s="172">
        <v>6421830000932</v>
      </c>
    </row>
    <row r="58" spans="1:3" ht="15.75" x14ac:dyDescent="0.2">
      <c r="A58" s="35" t="s">
        <v>615</v>
      </c>
      <c r="B58" s="39" t="s">
        <v>1433</v>
      </c>
      <c r="C58" s="172">
        <v>6421830000956</v>
      </c>
    </row>
    <row r="59" spans="1:3" ht="15.75" x14ac:dyDescent="0.2">
      <c r="A59" s="35" t="s">
        <v>616</v>
      </c>
      <c r="B59" s="39" t="s">
        <v>1434</v>
      </c>
      <c r="C59" s="172">
        <v>6421830000949</v>
      </c>
    </row>
    <row r="60" spans="1:3" ht="15.75" x14ac:dyDescent="0.2">
      <c r="A60" s="35" t="s">
        <v>617</v>
      </c>
      <c r="B60" s="41" t="s">
        <v>1435</v>
      </c>
      <c r="C60" s="172">
        <v>6421830002912</v>
      </c>
    </row>
    <row r="61" spans="1:3" ht="15.75" x14ac:dyDescent="0.2">
      <c r="A61" s="35" t="s">
        <v>618</v>
      </c>
      <c r="B61" s="39" t="s">
        <v>1436</v>
      </c>
      <c r="C61" s="172">
        <v>6421830002929</v>
      </c>
    </row>
    <row r="62" spans="1:3" ht="15.75" x14ac:dyDescent="0.2">
      <c r="A62" s="35" t="s">
        <v>619</v>
      </c>
      <c r="B62" s="39" t="s">
        <v>1437</v>
      </c>
      <c r="C62" s="172">
        <v>6421830004299</v>
      </c>
    </row>
    <row r="63" spans="1:3" ht="15.75" x14ac:dyDescent="0.2">
      <c r="A63" s="35" t="s">
        <v>620</v>
      </c>
      <c r="B63" s="39" t="s">
        <v>1438</v>
      </c>
      <c r="C63" s="172">
        <v>6421830004305</v>
      </c>
    </row>
    <row r="64" spans="1:3" ht="15.75" x14ac:dyDescent="0.2">
      <c r="A64" s="35" t="s">
        <v>621</v>
      </c>
      <c r="B64" s="39" t="s">
        <v>1439</v>
      </c>
      <c r="C64" s="172">
        <v>6421830001007</v>
      </c>
    </row>
    <row r="65" spans="1:3" ht="15.75" x14ac:dyDescent="0.2">
      <c r="A65" s="35" t="s">
        <v>622</v>
      </c>
      <c r="B65" s="39" t="s">
        <v>1440</v>
      </c>
      <c r="C65" s="172">
        <v>6421830001014</v>
      </c>
    </row>
    <row r="66" spans="1:3" ht="15.75" x14ac:dyDescent="0.2">
      <c r="A66" s="35" t="s">
        <v>623</v>
      </c>
      <c r="B66" s="39" t="s">
        <v>1441</v>
      </c>
      <c r="C66" s="172">
        <v>6421830002462</v>
      </c>
    </row>
    <row r="67" spans="1:3" ht="15.75" x14ac:dyDescent="0.2">
      <c r="A67" s="35" t="s">
        <v>624</v>
      </c>
      <c r="B67" s="39" t="s">
        <v>1442</v>
      </c>
      <c r="C67" s="172">
        <v>6421830001038</v>
      </c>
    </row>
    <row r="68" spans="1:3" ht="15.75" x14ac:dyDescent="0.2">
      <c r="A68" s="35" t="s">
        <v>625</v>
      </c>
      <c r="B68" s="39" t="s">
        <v>1443</v>
      </c>
      <c r="C68" s="172">
        <v>6421830005012</v>
      </c>
    </row>
    <row r="69" spans="1:3" ht="15.75" x14ac:dyDescent="0.2">
      <c r="A69" s="135" t="s">
        <v>2142</v>
      </c>
      <c r="B69" s="39" t="s">
        <v>2141</v>
      </c>
      <c r="C69" s="172">
        <v>6421830001090</v>
      </c>
    </row>
    <row r="70" spans="1:3" ht="15.75" x14ac:dyDescent="0.2">
      <c r="A70" s="35" t="s">
        <v>626</v>
      </c>
      <c r="B70" s="39" t="s">
        <v>30</v>
      </c>
      <c r="C70" s="172">
        <v>6421830001106</v>
      </c>
    </row>
    <row r="71" spans="1:3" ht="15.75" x14ac:dyDescent="0.2">
      <c r="A71" s="35" t="s">
        <v>627</v>
      </c>
      <c r="B71" s="39" t="s">
        <v>1444</v>
      </c>
      <c r="C71" s="172">
        <v>6421830001113</v>
      </c>
    </row>
    <row r="72" spans="1:3" ht="15.75" x14ac:dyDescent="0.2">
      <c r="A72" s="35" t="s">
        <v>628</v>
      </c>
      <c r="B72" s="39" t="s">
        <v>1445</v>
      </c>
      <c r="C72" s="172">
        <v>6421830002479</v>
      </c>
    </row>
    <row r="73" spans="1:3" ht="15.75" x14ac:dyDescent="0.2">
      <c r="A73" s="37" t="s">
        <v>66</v>
      </c>
      <c r="B73" s="39" t="s">
        <v>1446</v>
      </c>
      <c r="C73" s="171">
        <v>6421830001137</v>
      </c>
    </row>
    <row r="74" spans="1:3" ht="15.75" x14ac:dyDescent="0.2">
      <c r="A74" s="35" t="s">
        <v>1368</v>
      </c>
      <c r="B74" s="39" t="s">
        <v>32</v>
      </c>
      <c r="C74" s="172">
        <v>6421830009171</v>
      </c>
    </row>
    <row r="75" spans="1:3" ht="15.75" x14ac:dyDescent="0.2">
      <c r="A75" s="35" t="s">
        <v>629</v>
      </c>
      <c r="B75" s="39" t="s">
        <v>1447</v>
      </c>
      <c r="C75" s="172">
        <v>6421830001151</v>
      </c>
    </row>
    <row r="76" spans="1:3" ht="15.75" x14ac:dyDescent="0.2">
      <c r="A76" s="35" t="s">
        <v>630</v>
      </c>
      <c r="B76" s="39" t="s">
        <v>1448</v>
      </c>
      <c r="C76" s="172">
        <v>6421830001168</v>
      </c>
    </row>
    <row r="77" spans="1:3" ht="15.75" x14ac:dyDescent="0.2">
      <c r="A77" s="35" t="s">
        <v>631</v>
      </c>
      <c r="B77" s="39" t="s">
        <v>1449</v>
      </c>
      <c r="C77" s="172">
        <v>6421830001175</v>
      </c>
    </row>
    <row r="78" spans="1:3" ht="15.75" x14ac:dyDescent="0.2">
      <c r="A78" s="35" t="s">
        <v>632</v>
      </c>
      <c r="B78" s="39" t="s">
        <v>1450</v>
      </c>
      <c r="C78" s="172">
        <v>6421830001182</v>
      </c>
    </row>
    <row r="79" spans="1:3" ht="15.75" x14ac:dyDescent="0.2">
      <c r="A79" s="35" t="s">
        <v>633</v>
      </c>
      <c r="B79" s="39" t="s">
        <v>1451</v>
      </c>
      <c r="C79" s="172">
        <v>6421830001199</v>
      </c>
    </row>
    <row r="80" spans="1:3" ht="15.75" x14ac:dyDescent="0.2">
      <c r="A80" s="35" t="s">
        <v>634</v>
      </c>
      <c r="B80" s="39" t="s">
        <v>1452</v>
      </c>
      <c r="C80" s="172">
        <v>6421830004282</v>
      </c>
    </row>
    <row r="81" spans="1:3" ht="15.75" x14ac:dyDescent="0.2">
      <c r="A81" s="35" t="s">
        <v>635</v>
      </c>
      <c r="B81" s="39" t="s">
        <v>1453</v>
      </c>
      <c r="C81" s="172">
        <v>6421830006194</v>
      </c>
    </row>
    <row r="82" spans="1:3" ht="15.75" x14ac:dyDescent="0.2">
      <c r="A82" s="35" t="s">
        <v>636</v>
      </c>
      <c r="B82" s="39" t="s">
        <v>1454</v>
      </c>
      <c r="C82" s="172">
        <v>6421830001229</v>
      </c>
    </row>
    <row r="83" spans="1:3" ht="15.75" x14ac:dyDescent="0.2">
      <c r="A83" s="35" t="s">
        <v>637</v>
      </c>
      <c r="B83" s="39" t="s">
        <v>1455</v>
      </c>
      <c r="C83" s="172">
        <v>6421830004251</v>
      </c>
    </row>
    <row r="84" spans="1:3" ht="15.75" x14ac:dyDescent="0.2">
      <c r="A84" s="35" t="s">
        <v>638</v>
      </c>
      <c r="B84" s="39" t="s">
        <v>1456</v>
      </c>
      <c r="C84" s="172">
        <v>6421830001243</v>
      </c>
    </row>
    <row r="85" spans="1:3" ht="15.75" x14ac:dyDescent="0.2">
      <c r="A85" s="35" t="s">
        <v>639</v>
      </c>
      <c r="B85" s="39" t="s">
        <v>1457</v>
      </c>
      <c r="C85" s="172">
        <v>6421830001250</v>
      </c>
    </row>
    <row r="86" spans="1:3" ht="15.75" x14ac:dyDescent="0.2">
      <c r="A86" s="35" t="s">
        <v>640</v>
      </c>
      <c r="B86" s="39" t="s">
        <v>1458</v>
      </c>
      <c r="C86" s="172">
        <v>6421830001267</v>
      </c>
    </row>
    <row r="87" spans="1:3" ht="15.75" x14ac:dyDescent="0.2">
      <c r="A87" s="35" t="s">
        <v>641</v>
      </c>
      <c r="B87" s="39" t="s">
        <v>1459</v>
      </c>
      <c r="C87" s="172">
        <v>6421830002486</v>
      </c>
    </row>
    <row r="88" spans="1:3" ht="15.75" x14ac:dyDescent="0.2">
      <c r="A88" s="35" t="s">
        <v>642</v>
      </c>
      <c r="B88" s="39" t="s">
        <v>1460</v>
      </c>
      <c r="C88" s="172">
        <v>6421830001281</v>
      </c>
    </row>
    <row r="89" spans="1:3" ht="22.5" x14ac:dyDescent="0.2">
      <c r="A89" s="35" t="s">
        <v>643</v>
      </c>
      <c r="B89" s="53" t="s">
        <v>1461</v>
      </c>
      <c r="C89" s="172">
        <v>6421830002493</v>
      </c>
    </row>
    <row r="90" spans="1:3" ht="15.75" x14ac:dyDescent="0.2">
      <c r="A90" s="35" t="s">
        <v>644</v>
      </c>
      <c r="B90" s="41" t="s">
        <v>1462</v>
      </c>
      <c r="C90" s="172">
        <v>6421830002554</v>
      </c>
    </row>
    <row r="91" spans="1:3" ht="15.75" x14ac:dyDescent="0.2">
      <c r="A91" s="35" t="s">
        <v>645</v>
      </c>
      <c r="B91" s="41" t="s">
        <v>1463</v>
      </c>
      <c r="C91" s="172">
        <v>6421830001311</v>
      </c>
    </row>
    <row r="92" spans="1:3" ht="15.75" x14ac:dyDescent="0.2">
      <c r="A92" s="35" t="s">
        <v>646</v>
      </c>
      <c r="B92" s="41" t="s">
        <v>1464</v>
      </c>
      <c r="C92" s="172">
        <v>6421830001328</v>
      </c>
    </row>
    <row r="93" spans="1:3" ht="15.75" x14ac:dyDescent="0.2">
      <c r="A93" s="35" t="s">
        <v>647</v>
      </c>
      <c r="B93" s="41" t="s">
        <v>1465</v>
      </c>
      <c r="C93" s="172">
        <v>6421830001342</v>
      </c>
    </row>
    <row r="94" spans="1:3" ht="15.75" x14ac:dyDescent="0.2">
      <c r="A94" s="35" t="s">
        <v>648</v>
      </c>
      <c r="B94" s="41" t="s">
        <v>1466</v>
      </c>
      <c r="C94" s="172">
        <v>6421830002530</v>
      </c>
    </row>
    <row r="95" spans="1:3" ht="15.75" x14ac:dyDescent="0.2">
      <c r="A95" s="35" t="s">
        <v>649</v>
      </c>
      <c r="B95" s="39" t="s">
        <v>1467</v>
      </c>
      <c r="C95" s="172">
        <v>6421830007467</v>
      </c>
    </row>
    <row r="96" spans="1:3" ht="15.75" x14ac:dyDescent="0.2">
      <c r="A96" s="35" t="s">
        <v>650</v>
      </c>
      <c r="B96" s="39" t="s">
        <v>1468</v>
      </c>
      <c r="C96" s="172">
        <v>6421830001366</v>
      </c>
    </row>
    <row r="97" spans="1:3" ht="15.75" x14ac:dyDescent="0.2">
      <c r="A97" s="35" t="s">
        <v>651</v>
      </c>
      <c r="B97" s="39" t="s">
        <v>1469</v>
      </c>
      <c r="C97" s="172">
        <v>6421830002547</v>
      </c>
    </row>
    <row r="98" spans="1:3" ht="15.75" x14ac:dyDescent="0.2">
      <c r="A98" s="35" t="s">
        <v>652</v>
      </c>
      <c r="B98" s="39" t="s">
        <v>1470</v>
      </c>
      <c r="C98" s="172">
        <v>6421830001380</v>
      </c>
    </row>
    <row r="99" spans="1:3" ht="15.75" x14ac:dyDescent="0.2">
      <c r="A99" s="35" t="s">
        <v>653</v>
      </c>
      <c r="B99" s="39" t="s">
        <v>1471</v>
      </c>
      <c r="C99" s="172">
        <v>6421830001397</v>
      </c>
    </row>
    <row r="100" spans="1:3" ht="15.75" x14ac:dyDescent="0.2">
      <c r="A100" s="35" t="s">
        <v>654</v>
      </c>
      <c r="B100" s="39" t="s">
        <v>1472</v>
      </c>
      <c r="C100" s="172">
        <v>6421830004817</v>
      </c>
    </row>
    <row r="101" spans="1:3" ht="15.75" x14ac:dyDescent="0.2">
      <c r="A101" s="35" t="s">
        <v>655</v>
      </c>
      <c r="B101" s="39" t="s">
        <v>1415</v>
      </c>
      <c r="C101" s="172">
        <v>6421830001731</v>
      </c>
    </row>
    <row r="102" spans="1:3" ht="15.75" x14ac:dyDescent="0.2">
      <c r="A102" s="33" t="s">
        <v>656</v>
      </c>
      <c r="B102" s="39" t="s">
        <v>1473</v>
      </c>
      <c r="C102" s="171">
        <v>6421830003858</v>
      </c>
    </row>
    <row r="103" spans="1:3" ht="15.75" x14ac:dyDescent="0.2">
      <c r="A103" s="33" t="s">
        <v>657</v>
      </c>
      <c r="B103" s="39" t="s">
        <v>1474</v>
      </c>
      <c r="C103" s="171">
        <v>6421830002950</v>
      </c>
    </row>
    <row r="104" spans="1:3" ht="15.75" x14ac:dyDescent="0.2">
      <c r="A104" s="33" t="s">
        <v>658</v>
      </c>
      <c r="B104" s="39" t="s">
        <v>1475</v>
      </c>
      <c r="C104" s="173">
        <v>6421830004374</v>
      </c>
    </row>
    <row r="105" spans="1:3" ht="15.75" x14ac:dyDescent="0.2">
      <c r="A105" s="33" t="s">
        <v>659</v>
      </c>
      <c r="B105" s="39" t="s">
        <v>1476</v>
      </c>
      <c r="C105" s="172">
        <v>6421830004367</v>
      </c>
    </row>
    <row r="106" spans="1:3" ht="15.75" x14ac:dyDescent="0.2">
      <c r="A106" s="33" t="s">
        <v>660</v>
      </c>
      <c r="B106" s="39" t="s">
        <v>1477</v>
      </c>
      <c r="C106" s="173">
        <v>6421830004343</v>
      </c>
    </row>
    <row r="107" spans="1:3" ht="15.75" x14ac:dyDescent="0.2">
      <c r="A107" s="33" t="s">
        <v>661</v>
      </c>
      <c r="B107" s="39" t="s">
        <v>1478</v>
      </c>
      <c r="C107" s="173">
        <v>6421830006286</v>
      </c>
    </row>
    <row r="108" spans="1:3" ht="15.75" x14ac:dyDescent="0.2">
      <c r="A108" s="33" t="s">
        <v>662</v>
      </c>
      <c r="B108" s="39" t="s">
        <v>1479</v>
      </c>
      <c r="C108" s="173">
        <v>6421830004435</v>
      </c>
    </row>
    <row r="109" spans="1:3" ht="15.75" x14ac:dyDescent="0.2">
      <c r="A109" s="33" t="s">
        <v>663</v>
      </c>
      <c r="B109" s="39" t="s">
        <v>1480</v>
      </c>
      <c r="C109" s="173">
        <v>6421830004411</v>
      </c>
    </row>
    <row r="110" spans="1:3" ht="15.75" x14ac:dyDescent="0.2">
      <c r="A110" s="33" t="s">
        <v>664</v>
      </c>
      <c r="B110" s="39" t="s">
        <v>1481</v>
      </c>
      <c r="C110" s="173">
        <v>6421830004428</v>
      </c>
    </row>
    <row r="111" spans="1:3" ht="15.75" x14ac:dyDescent="0.2">
      <c r="A111" s="33" t="s">
        <v>665</v>
      </c>
      <c r="B111" s="41" t="s">
        <v>1482</v>
      </c>
      <c r="C111" s="173">
        <v>6421830004442</v>
      </c>
    </row>
    <row r="112" spans="1:3" ht="15.75" x14ac:dyDescent="0.2">
      <c r="A112" s="33" t="s">
        <v>666</v>
      </c>
      <c r="B112" s="41" t="s">
        <v>1483</v>
      </c>
      <c r="C112" s="173">
        <v>6421830004466</v>
      </c>
    </row>
    <row r="113" spans="1:3" ht="15.75" x14ac:dyDescent="0.2">
      <c r="A113" s="33" t="s">
        <v>667</v>
      </c>
      <c r="B113" s="39" t="s">
        <v>1484</v>
      </c>
      <c r="C113" s="173">
        <v>6421830004398</v>
      </c>
    </row>
    <row r="114" spans="1:3" ht="15.75" x14ac:dyDescent="0.2">
      <c r="A114" s="33" t="s">
        <v>668</v>
      </c>
      <c r="B114" s="39" t="s">
        <v>1485</v>
      </c>
      <c r="C114" s="172">
        <v>6421830007832</v>
      </c>
    </row>
    <row r="115" spans="1:3" ht="15.75" x14ac:dyDescent="0.2">
      <c r="A115" s="33" t="s">
        <v>669</v>
      </c>
      <c r="B115" s="39" t="s">
        <v>1486</v>
      </c>
      <c r="C115" s="173">
        <v>6421830004497</v>
      </c>
    </row>
    <row r="116" spans="1:3" ht="15.75" x14ac:dyDescent="0.2">
      <c r="A116" s="33" t="s">
        <v>670</v>
      </c>
      <c r="B116" s="39" t="s">
        <v>1487</v>
      </c>
      <c r="C116" s="173">
        <v>6421830004480</v>
      </c>
    </row>
    <row r="117" spans="1:3" ht="15.75" x14ac:dyDescent="0.2">
      <c r="A117" s="33" t="s">
        <v>671</v>
      </c>
      <c r="B117" s="39" t="s">
        <v>1488</v>
      </c>
      <c r="C117" s="172">
        <v>6421830004756</v>
      </c>
    </row>
    <row r="118" spans="1:3" ht="15.75" x14ac:dyDescent="0.2">
      <c r="A118" s="54" t="s">
        <v>672</v>
      </c>
      <c r="B118" s="39" t="s">
        <v>1489</v>
      </c>
      <c r="C118" s="171">
        <v>6421830005999</v>
      </c>
    </row>
    <row r="119" spans="1:3" ht="15.75" x14ac:dyDescent="0.2">
      <c r="A119" s="33" t="s">
        <v>673</v>
      </c>
      <c r="B119" s="39" t="s">
        <v>1490</v>
      </c>
      <c r="C119" s="172">
        <v>6421830007825</v>
      </c>
    </row>
    <row r="120" spans="1:3" ht="15.75" x14ac:dyDescent="0.2">
      <c r="A120" s="33" t="s">
        <v>674</v>
      </c>
      <c r="B120" s="39" t="s">
        <v>1491</v>
      </c>
      <c r="C120" s="172">
        <v>6421830005043</v>
      </c>
    </row>
    <row r="121" spans="1:3" ht="15.75" x14ac:dyDescent="0.2">
      <c r="A121" s="35" t="s">
        <v>675</v>
      </c>
      <c r="B121" s="39" t="s">
        <v>115</v>
      </c>
      <c r="C121" s="172">
        <v>6421830004961</v>
      </c>
    </row>
    <row r="122" spans="1:3" ht="15.75" x14ac:dyDescent="0.2">
      <c r="A122" s="33" t="s">
        <v>676</v>
      </c>
      <c r="B122" s="39" t="s">
        <v>117</v>
      </c>
      <c r="C122" s="173">
        <v>6421830004954</v>
      </c>
    </row>
    <row r="123" spans="1:3" ht="15.75" x14ac:dyDescent="0.2">
      <c r="A123" s="33" t="s">
        <v>677</v>
      </c>
      <c r="B123" s="39" t="s">
        <v>1492</v>
      </c>
      <c r="C123" s="171">
        <v>6421830005371</v>
      </c>
    </row>
    <row r="124" spans="1:3" ht="15.75" x14ac:dyDescent="0.2">
      <c r="A124" s="38" t="s">
        <v>678</v>
      </c>
      <c r="B124" s="39" t="s">
        <v>1493</v>
      </c>
      <c r="C124" s="171">
        <v>6421830005463</v>
      </c>
    </row>
    <row r="125" spans="1:3" ht="15.75" x14ac:dyDescent="0.2">
      <c r="A125" s="38" t="s">
        <v>679</v>
      </c>
      <c r="B125" s="39" t="s">
        <v>1494</v>
      </c>
      <c r="C125" s="171">
        <v>6421830005500</v>
      </c>
    </row>
    <row r="126" spans="1:3" ht="15.75" x14ac:dyDescent="0.2">
      <c r="A126" s="54" t="s">
        <v>1377</v>
      </c>
      <c r="B126" s="39" t="s">
        <v>1378</v>
      </c>
      <c r="C126" s="171">
        <v>6421830009164</v>
      </c>
    </row>
    <row r="127" spans="1:3" ht="15.75" x14ac:dyDescent="0.2">
      <c r="A127" s="54" t="s">
        <v>680</v>
      </c>
      <c r="B127" s="39" t="s">
        <v>1495</v>
      </c>
      <c r="C127" s="171">
        <v>6421830005517</v>
      </c>
    </row>
    <row r="128" spans="1:3" ht="15.75" x14ac:dyDescent="0.2">
      <c r="A128" s="54" t="s">
        <v>681</v>
      </c>
      <c r="B128" s="39" t="s">
        <v>1496</v>
      </c>
      <c r="C128" s="175">
        <v>6421830005609</v>
      </c>
    </row>
    <row r="129" spans="1:3" ht="15.75" x14ac:dyDescent="0.2">
      <c r="A129" s="54" t="s">
        <v>682</v>
      </c>
      <c r="B129" s="39" t="s">
        <v>1497</v>
      </c>
      <c r="C129" s="175">
        <v>6421830005593</v>
      </c>
    </row>
    <row r="130" spans="1:3" ht="15.75" x14ac:dyDescent="0.2">
      <c r="A130" s="54" t="s">
        <v>683</v>
      </c>
      <c r="B130" s="39" t="s">
        <v>1498</v>
      </c>
      <c r="C130" s="171">
        <v>6421830005623</v>
      </c>
    </row>
    <row r="131" spans="1:3" ht="15.75" x14ac:dyDescent="0.2">
      <c r="A131" s="54" t="s">
        <v>684</v>
      </c>
      <c r="B131" s="39" t="s">
        <v>1405</v>
      </c>
      <c r="C131" s="171">
        <v>6421830005616</v>
      </c>
    </row>
    <row r="132" spans="1:3" ht="15.75" x14ac:dyDescent="0.2">
      <c r="A132" s="54" t="s">
        <v>685</v>
      </c>
      <c r="B132" s="39" t="s">
        <v>1499</v>
      </c>
      <c r="C132" s="171">
        <v>6421830005630</v>
      </c>
    </row>
    <row r="133" spans="1:3" ht="15.75" x14ac:dyDescent="0.2">
      <c r="A133" s="38" t="s">
        <v>686</v>
      </c>
      <c r="B133" s="39" t="s">
        <v>1500</v>
      </c>
      <c r="C133" s="171">
        <v>6421830005722</v>
      </c>
    </row>
    <row r="134" spans="1:3" ht="15.75" x14ac:dyDescent="0.2">
      <c r="A134" s="38" t="s">
        <v>687</v>
      </c>
      <c r="B134" s="39" t="s">
        <v>1501</v>
      </c>
      <c r="C134" s="171">
        <v>6421830005739</v>
      </c>
    </row>
    <row r="135" spans="1:3" ht="15.75" x14ac:dyDescent="0.2">
      <c r="A135" s="35" t="s">
        <v>688</v>
      </c>
      <c r="B135" s="39" t="s">
        <v>1502</v>
      </c>
      <c r="C135" s="173">
        <v>6421830006040</v>
      </c>
    </row>
    <row r="136" spans="1:3" ht="15.75" x14ac:dyDescent="0.2">
      <c r="A136" s="38" t="s">
        <v>689</v>
      </c>
      <c r="B136" s="39" t="s">
        <v>1503</v>
      </c>
      <c r="C136" s="171">
        <v>6421830006071</v>
      </c>
    </row>
    <row r="137" spans="1:3" ht="15.75" x14ac:dyDescent="0.2">
      <c r="A137" s="38" t="s">
        <v>690</v>
      </c>
      <c r="B137" s="39" t="s">
        <v>1504</v>
      </c>
      <c r="C137" s="171">
        <v>6421830006002</v>
      </c>
    </row>
    <row r="138" spans="1:3" ht="15.75" x14ac:dyDescent="0.2">
      <c r="A138" s="38" t="s">
        <v>691</v>
      </c>
      <c r="B138" s="39" t="s">
        <v>1505</v>
      </c>
      <c r="C138" s="171">
        <v>6421830006019</v>
      </c>
    </row>
    <row r="139" spans="1:3" ht="15.75" x14ac:dyDescent="0.2">
      <c r="A139" s="38" t="s">
        <v>692</v>
      </c>
      <c r="B139" s="39" t="s">
        <v>1506</v>
      </c>
      <c r="C139" s="171">
        <v>6421830005982</v>
      </c>
    </row>
    <row r="140" spans="1:3" ht="15.75" x14ac:dyDescent="0.2">
      <c r="A140" s="35" t="s">
        <v>693</v>
      </c>
      <c r="B140" s="39" t="s">
        <v>1507</v>
      </c>
      <c r="C140" s="172">
        <v>6421830002851</v>
      </c>
    </row>
    <row r="141" spans="1:3" ht="15.75" x14ac:dyDescent="0.2">
      <c r="A141" s="35" t="s">
        <v>694</v>
      </c>
      <c r="B141" s="39" t="s">
        <v>1508</v>
      </c>
      <c r="C141" s="172">
        <v>6421830007061</v>
      </c>
    </row>
    <row r="142" spans="1:3" ht="15.75" x14ac:dyDescent="0.2">
      <c r="A142" s="37" t="s">
        <v>139</v>
      </c>
      <c r="B142" s="39" t="s">
        <v>1509</v>
      </c>
      <c r="C142" s="171">
        <v>6421830007351</v>
      </c>
    </row>
    <row r="143" spans="1:3" ht="15.75" x14ac:dyDescent="0.2">
      <c r="A143" s="56" t="s">
        <v>141</v>
      </c>
      <c r="B143" s="39" t="s">
        <v>1510</v>
      </c>
      <c r="C143" s="173">
        <v>6421830007504</v>
      </c>
    </row>
    <row r="144" spans="1:3" ht="15.75" x14ac:dyDescent="0.2">
      <c r="A144" s="56" t="s">
        <v>994</v>
      </c>
      <c r="B144" s="39" t="s">
        <v>1511</v>
      </c>
      <c r="C144" s="173">
        <v>6421830007498</v>
      </c>
    </row>
    <row r="145" spans="1:3" ht="15.75" x14ac:dyDescent="0.2">
      <c r="A145" s="35" t="s">
        <v>569</v>
      </c>
      <c r="B145" s="39" t="s">
        <v>1512</v>
      </c>
      <c r="C145" s="172">
        <v>6421830002424</v>
      </c>
    </row>
    <row r="146" spans="1:3" ht="15.75" x14ac:dyDescent="0.2">
      <c r="A146" s="37" t="s">
        <v>1005</v>
      </c>
      <c r="B146" s="57" t="s">
        <v>1375</v>
      </c>
      <c r="C146" s="176">
        <v>6421830008426</v>
      </c>
    </row>
    <row r="147" spans="1:3" ht="15.75" x14ac:dyDescent="0.2">
      <c r="A147" s="37" t="s">
        <v>1006</v>
      </c>
      <c r="B147" s="39" t="s">
        <v>1376</v>
      </c>
      <c r="C147" s="171">
        <v>6421830008433</v>
      </c>
    </row>
    <row r="148" spans="1:3" ht="15.75" x14ac:dyDescent="0.2">
      <c r="A148" s="37" t="s">
        <v>1019</v>
      </c>
      <c r="B148" s="57" t="s">
        <v>972</v>
      </c>
      <c r="C148" s="171">
        <v>6421830008969</v>
      </c>
    </row>
    <row r="149" spans="1:3" ht="15.75" x14ac:dyDescent="0.2">
      <c r="A149" s="37" t="s">
        <v>1020</v>
      </c>
      <c r="B149" s="39" t="s">
        <v>1513</v>
      </c>
      <c r="C149" s="171">
        <v>6421830008952</v>
      </c>
    </row>
    <row r="150" spans="1:3" ht="15.75" x14ac:dyDescent="0.2">
      <c r="A150" s="37" t="s">
        <v>1374</v>
      </c>
      <c r="B150" s="39" t="s">
        <v>1373</v>
      </c>
      <c r="C150" s="177">
        <v>6421830009201</v>
      </c>
    </row>
    <row r="151" spans="1:3" ht="14.25" x14ac:dyDescent="0.2">
      <c r="A151" s="4" t="s">
        <v>1886</v>
      </c>
      <c r="B151" s="134" t="s">
        <v>1887</v>
      </c>
      <c r="C151" s="161">
        <v>6421830009362</v>
      </c>
    </row>
    <row r="152" spans="1:3" ht="14.25" x14ac:dyDescent="0.2">
      <c r="A152" s="4" t="s">
        <v>1895</v>
      </c>
      <c r="B152" s="134" t="s">
        <v>1896</v>
      </c>
      <c r="C152" s="161">
        <v>6421830009287</v>
      </c>
    </row>
    <row r="153" spans="1:3" ht="14.25" x14ac:dyDescent="0.2">
      <c r="A153" s="136" t="s">
        <v>1985</v>
      </c>
      <c r="B153" s="211" t="s">
        <v>1986</v>
      </c>
      <c r="C153" s="267">
        <v>6421830009539</v>
      </c>
    </row>
    <row r="154" spans="1:3" ht="14.25" x14ac:dyDescent="0.2">
      <c r="A154" s="136" t="s">
        <v>1987</v>
      </c>
      <c r="B154" s="211" t="s">
        <v>1988</v>
      </c>
      <c r="C154" s="267">
        <v>6421830009553</v>
      </c>
    </row>
    <row r="155" spans="1:3" ht="14.25" x14ac:dyDescent="0.2">
      <c r="A155" s="136" t="s">
        <v>1989</v>
      </c>
      <c r="B155" s="211" t="s">
        <v>1990</v>
      </c>
      <c r="C155" s="267">
        <v>6421830009577</v>
      </c>
    </row>
    <row r="156" spans="1:3" ht="14.25" x14ac:dyDescent="0.2">
      <c r="A156" s="136" t="s">
        <v>1996</v>
      </c>
      <c r="B156" s="268" t="s">
        <v>1997</v>
      </c>
      <c r="C156" s="161">
        <v>6421830009560</v>
      </c>
    </row>
    <row r="157" spans="1:3" ht="14.25" x14ac:dyDescent="0.2">
      <c r="A157" s="136" t="s">
        <v>2001</v>
      </c>
      <c r="B157" s="271" t="s">
        <v>2010</v>
      </c>
      <c r="C157" s="267">
        <v>6421830009546</v>
      </c>
    </row>
    <row r="158" spans="1:3" ht="22.5" x14ac:dyDescent="0.2">
      <c r="A158" s="136" t="s">
        <v>2121</v>
      </c>
      <c r="B158" s="273" t="s">
        <v>2128</v>
      </c>
      <c r="C158" s="267">
        <v>6421830010054</v>
      </c>
    </row>
    <row r="159" spans="1:3" ht="15" customHeight="1" x14ac:dyDescent="0.2">
      <c r="A159" s="136" t="s">
        <v>2122</v>
      </c>
      <c r="B159" s="273" t="s">
        <v>2125</v>
      </c>
      <c r="C159" s="267">
        <v>6421830010061</v>
      </c>
    </row>
    <row r="160" spans="1:3" ht="15" customHeight="1" x14ac:dyDescent="0.2">
      <c r="A160" s="351" t="s">
        <v>2192</v>
      </c>
      <c r="B160" s="274" t="s">
        <v>2196</v>
      </c>
      <c r="C160" s="377">
        <v>6421830010337</v>
      </c>
    </row>
    <row r="161" spans="1:3" ht="15" customHeight="1" x14ac:dyDescent="0.2">
      <c r="A161" s="351" t="s">
        <v>2193</v>
      </c>
      <c r="B161" s="274" t="s">
        <v>2345</v>
      </c>
      <c r="C161" s="377">
        <v>6421830010368</v>
      </c>
    </row>
    <row r="162" spans="1:3" ht="15" customHeight="1" x14ac:dyDescent="0.2">
      <c r="A162" s="351" t="s">
        <v>2214</v>
      </c>
      <c r="B162" s="274" t="s">
        <v>2215</v>
      </c>
      <c r="C162" s="377">
        <v>6421830010290</v>
      </c>
    </row>
    <row r="163" spans="1:3" ht="15" customHeight="1" x14ac:dyDescent="0.2">
      <c r="A163" s="351" t="s">
        <v>2216</v>
      </c>
      <c r="B163" s="274" t="s">
        <v>2217</v>
      </c>
      <c r="C163" s="377">
        <v>6421830010399</v>
      </c>
    </row>
    <row r="164" spans="1:3" ht="16.899999999999999" customHeight="1" x14ac:dyDescent="0.2">
      <c r="A164" s="63" t="s">
        <v>557</v>
      </c>
      <c r="B164" s="41" t="s">
        <v>1515</v>
      </c>
      <c r="C164" s="181">
        <v>6421830008310</v>
      </c>
    </row>
    <row r="165" spans="1:3" ht="15.75" x14ac:dyDescent="0.2">
      <c r="A165" s="63" t="s">
        <v>558</v>
      </c>
      <c r="B165" s="41" t="s">
        <v>1516</v>
      </c>
      <c r="C165" s="181">
        <v>6421830008327</v>
      </c>
    </row>
    <row r="166" spans="1:3" ht="15.75" x14ac:dyDescent="0.2">
      <c r="A166" s="63" t="s">
        <v>975</v>
      </c>
      <c r="B166" s="41" t="s">
        <v>1517</v>
      </c>
      <c r="C166" s="181">
        <v>6421830008341</v>
      </c>
    </row>
    <row r="167" spans="1:3" ht="15.75" x14ac:dyDescent="0.2">
      <c r="A167" s="63" t="s">
        <v>1906</v>
      </c>
      <c r="B167" s="41" t="s">
        <v>1909</v>
      </c>
      <c r="C167" s="181">
        <v>6421830004114</v>
      </c>
    </row>
    <row r="168" spans="1:3" ht="15.75" x14ac:dyDescent="0.2">
      <c r="A168" s="63" t="s">
        <v>2003</v>
      </c>
      <c r="B168" s="41" t="s">
        <v>2004</v>
      </c>
      <c r="C168" s="181">
        <v>6421830009669</v>
      </c>
    </row>
    <row r="169" spans="1:3" ht="15.75" x14ac:dyDescent="0.2">
      <c r="A169" s="375" t="s">
        <v>2343</v>
      </c>
      <c r="B169" s="376" t="s">
        <v>2344</v>
      </c>
      <c r="C169" s="181">
        <v>6421830009355</v>
      </c>
    </row>
    <row r="170" spans="1:3" ht="15.75" x14ac:dyDescent="0.2">
      <c r="A170" s="63" t="s">
        <v>1907</v>
      </c>
      <c r="B170" s="49" t="s">
        <v>1908</v>
      </c>
      <c r="C170" s="181">
        <v>6421830009393</v>
      </c>
    </row>
    <row r="171" spans="1:3" ht="12.75" x14ac:dyDescent="0.2">
      <c r="A171" s="521" t="s">
        <v>153</v>
      </c>
      <c r="B171" s="521"/>
      <c r="C171" s="521"/>
    </row>
    <row r="172" spans="1:3" ht="15.75" x14ac:dyDescent="0.2">
      <c r="A172" s="35" t="s">
        <v>703</v>
      </c>
      <c r="B172" s="39" t="s">
        <v>1518</v>
      </c>
      <c r="C172" s="172">
        <v>6421830004169</v>
      </c>
    </row>
    <row r="173" spans="1:3" ht="15.75" x14ac:dyDescent="0.2">
      <c r="A173" s="66" t="s">
        <v>704</v>
      </c>
      <c r="B173" s="39" t="s">
        <v>1519</v>
      </c>
      <c r="C173" s="182">
        <v>6421830004206</v>
      </c>
    </row>
    <row r="174" spans="1:3" ht="15.75" x14ac:dyDescent="0.2">
      <c r="A174" s="35" t="s">
        <v>705</v>
      </c>
      <c r="B174" s="41" t="s">
        <v>1520</v>
      </c>
      <c r="C174" s="172">
        <v>6421830004183</v>
      </c>
    </row>
    <row r="175" spans="1:3" ht="15.75" x14ac:dyDescent="0.2">
      <c r="A175" s="35" t="s">
        <v>706</v>
      </c>
      <c r="B175" s="39" t="s">
        <v>1521</v>
      </c>
      <c r="C175" s="172">
        <v>6421830004190</v>
      </c>
    </row>
    <row r="176" spans="1:3" ht="15.75" x14ac:dyDescent="0.2">
      <c r="A176" s="35" t="s">
        <v>707</v>
      </c>
      <c r="B176" s="39" t="s">
        <v>1522</v>
      </c>
      <c r="C176" s="172">
        <v>6421830004176</v>
      </c>
    </row>
    <row r="177" spans="1:3" ht="15.75" x14ac:dyDescent="0.2">
      <c r="A177" s="33" t="s">
        <v>708</v>
      </c>
      <c r="B177" s="49" t="s">
        <v>1523</v>
      </c>
      <c r="C177" s="171">
        <v>6421830006262</v>
      </c>
    </row>
    <row r="178" spans="1:3" ht="15.75" x14ac:dyDescent="0.2">
      <c r="A178" s="35" t="s">
        <v>709</v>
      </c>
      <c r="B178" s="55" t="s">
        <v>1524</v>
      </c>
      <c r="C178" s="175">
        <v>6421830006781</v>
      </c>
    </row>
    <row r="179" spans="1:3" ht="14.25" x14ac:dyDescent="0.2">
      <c r="A179" s="35" t="s">
        <v>710</v>
      </c>
      <c r="B179" s="55" t="s">
        <v>1524</v>
      </c>
      <c r="C179" s="162" t="s">
        <v>1107</v>
      </c>
    </row>
    <row r="180" spans="1:3" ht="14.25" x14ac:dyDescent="0.2">
      <c r="A180" s="35" t="s">
        <v>711</v>
      </c>
      <c r="B180" s="55" t="s">
        <v>1525</v>
      </c>
      <c r="C180" s="162" t="s">
        <v>1108</v>
      </c>
    </row>
    <row r="181" spans="1:3" ht="14.25" x14ac:dyDescent="0.2">
      <c r="A181" s="37" t="s">
        <v>162</v>
      </c>
      <c r="B181" s="41" t="s">
        <v>1526</v>
      </c>
      <c r="C181" s="162" t="s">
        <v>1109</v>
      </c>
    </row>
    <row r="182" spans="1:3" ht="14.25" x14ac:dyDescent="0.2">
      <c r="A182" s="37" t="s">
        <v>1527</v>
      </c>
      <c r="B182" s="39" t="s">
        <v>1528</v>
      </c>
      <c r="C182" s="162">
        <v>6421830008235</v>
      </c>
    </row>
    <row r="183" spans="1:3" ht="14.25" x14ac:dyDescent="0.2">
      <c r="A183" s="37" t="s">
        <v>973</v>
      </c>
      <c r="B183" s="39" t="s">
        <v>972</v>
      </c>
      <c r="C183" s="162" t="s">
        <v>1110</v>
      </c>
    </row>
    <row r="184" spans="1:3" ht="14.25" x14ac:dyDescent="0.2">
      <c r="A184" s="4" t="s">
        <v>1920</v>
      </c>
      <c r="B184" s="134" t="s">
        <v>1923</v>
      </c>
      <c r="C184" s="162">
        <v>6421830009485</v>
      </c>
    </row>
    <row r="185" spans="1:3" ht="14.25" x14ac:dyDescent="0.2">
      <c r="A185" s="4" t="s">
        <v>1921</v>
      </c>
      <c r="B185" s="134" t="s">
        <v>1925</v>
      </c>
      <c r="C185" s="162">
        <v>6421830009515</v>
      </c>
    </row>
    <row r="186" spans="1:3" ht="14.25" x14ac:dyDescent="0.2">
      <c r="A186" s="4" t="s">
        <v>1922</v>
      </c>
      <c r="B186" s="134" t="s">
        <v>1924</v>
      </c>
      <c r="C186" s="162">
        <v>6421830009522</v>
      </c>
    </row>
    <row r="187" spans="1:3" ht="14.25" x14ac:dyDescent="0.2">
      <c r="A187" s="264" t="s">
        <v>1981</v>
      </c>
      <c r="B187" s="159" t="s">
        <v>1982</v>
      </c>
      <c r="C187" s="265">
        <v>6421830009706</v>
      </c>
    </row>
    <row r="188" spans="1:3" ht="14.25" x14ac:dyDescent="0.2">
      <c r="A188" s="151" t="s">
        <v>2040</v>
      </c>
      <c r="B188" s="273" t="s">
        <v>2039</v>
      </c>
      <c r="C188" s="161">
        <v>6421830009942</v>
      </c>
    </row>
    <row r="189" spans="1:3" ht="14.25" x14ac:dyDescent="0.2">
      <c r="A189" s="151" t="s">
        <v>2041</v>
      </c>
      <c r="B189" s="273" t="s">
        <v>2042</v>
      </c>
      <c r="C189" s="161">
        <v>6421830009720</v>
      </c>
    </row>
    <row r="190" spans="1:3" ht="12.75" x14ac:dyDescent="0.2">
      <c r="A190" s="519" t="s">
        <v>165</v>
      </c>
      <c r="B190" s="519"/>
      <c r="C190" s="519"/>
    </row>
    <row r="191" spans="1:3" ht="15.75" x14ac:dyDescent="0.2">
      <c r="A191" s="51" t="s">
        <v>5</v>
      </c>
      <c r="B191" s="52" t="s">
        <v>6</v>
      </c>
      <c r="C191" s="184"/>
    </row>
    <row r="192" spans="1:3" ht="14.25" x14ac:dyDescent="0.2">
      <c r="A192" s="35" t="s">
        <v>712</v>
      </c>
      <c r="B192" s="39" t="s">
        <v>1529</v>
      </c>
      <c r="C192" s="162" t="s">
        <v>1114</v>
      </c>
    </row>
    <row r="193" spans="1:3" ht="14.25" x14ac:dyDescent="0.2">
      <c r="A193" s="35" t="s">
        <v>713</v>
      </c>
      <c r="B193" s="39" t="s">
        <v>1583</v>
      </c>
      <c r="C193" s="162" t="s">
        <v>1115</v>
      </c>
    </row>
    <row r="194" spans="1:3" ht="14.25" x14ac:dyDescent="0.2">
      <c r="A194" s="35" t="s">
        <v>714</v>
      </c>
      <c r="B194" s="39" t="s">
        <v>1530</v>
      </c>
      <c r="C194" s="162" t="s">
        <v>1112</v>
      </c>
    </row>
    <row r="195" spans="1:3" ht="14.25" x14ac:dyDescent="0.2">
      <c r="A195" s="66" t="s">
        <v>715</v>
      </c>
      <c r="B195" s="39" t="s">
        <v>1531</v>
      </c>
      <c r="C195" s="162" t="s">
        <v>1111</v>
      </c>
    </row>
    <row r="196" spans="1:3" ht="14.25" x14ac:dyDescent="0.2">
      <c r="A196" s="35" t="s">
        <v>716</v>
      </c>
      <c r="B196" s="39" t="s">
        <v>1532</v>
      </c>
      <c r="C196" s="162" t="s">
        <v>1113</v>
      </c>
    </row>
    <row r="197" spans="1:3" ht="14.25" x14ac:dyDescent="0.2">
      <c r="A197" s="135" t="s">
        <v>2036</v>
      </c>
      <c r="B197" s="41" t="s">
        <v>1533</v>
      </c>
      <c r="C197" s="162">
        <v>6421830009683</v>
      </c>
    </row>
    <row r="198" spans="1:3" ht="14.25" x14ac:dyDescent="0.2">
      <c r="A198" s="135" t="s">
        <v>2011</v>
      </c>
      <c r="B198" s="153" t="s">
        <v>2012</v>
      </c>
      <c r="C198" s="162">
        <v>6421830009690</v>
      </c>
    </row>
    <row r="199" spans="1:3" ht="14.25" x14ac:dyDescent="0.2">
      <c r="A199" s="135" t="s">
        <v>2014</v>
      </c>
      <c r="B199" s="153" t="s">
        <v>2013</v>
      </c>
      <c r="C199" s="162">
        <v>6421830009676</v>
      </c>
    </row>
    <row r="200" spans="1:3" x14ac:dyDescent="0.2">
      <c r="A200" s="64"/>
      <c r="B200" s="65"/>
      <c r="C200" s="185"/>
    </row>
    <row r="201" spans="1:3" ht="12.75" x14ac:dyDescent="0.2">
      <c r="A201" s="522" t="s">
        <v>172</v>
      </c>
      <c r="B201" s="522"/>
      <c r="C201" s="522"/>
    </row>
    <row r="202" spans="1:3" ht="15.75" x14ac:dyDescent="0.25">
      <c r="A202" s="35" t="s">
        <v>717</v>
      </c>
      <c r="B202" s="41" t="s">
        <v>1534</v>
      </c>
      <c r="C202" s="174" t="s">
        <v>1116</v>
      </c>
    </row>
    <row r="203" spans="1:3" ht="15.75" x14ac:dyDescent="0.25">
      <c r="A203" s="40" t="s">
        <v>1535</v>
      </c>
      <c r="B203" s="41" t="s">
        <v>1536</v>
      </c>
      <c r="C203" s="186">
        <v>6421830003629</v>
      </c>
    </row>
    <row r="204" spans="1:3" ht="15.75" x14ac:dyDescent="0.2">
      <c r="A204" s="35" t="s">
        <v>718</v>
      </c>
      <c r="B204" s="41" t="s">
        <v>1537</v>
      </c>
      <c r="C204" s="172">
        <v>6421830003605</v>
      </c>
    </row>
    <row r="205" spans="1:3" ht="15.75" x14ac:dyDescent="0.2">
      <c r="A205" s="37" t="s">
        <v>1538</v>
      </c>
      <c r="B205" s="39" t="s">
        <v>1539</v>
      </c>
      <c r="C205" s="173">
        <v>6421830009225</v>
      </c>
    </row>
    <row r="206" spans="1:3" x14ac:dyDescent="0.2">
      <c r="A206" s="59"/>
      <c r="B206" s="50"/>
      <c r="C206" s="183"/>
    </row>
    <row r="207" spans="1:3" ht="12.75" x14ac:dyDescent="0.2">
      <c r="A207" s="516" t="s">
        <v>996</v>
      </c>
      <c r="B207" s="516"/>
      <c r="C207" s="516"/>
    </row>
    <row r="208" spans="1:3" ht="18" customHeight="1" x14ac:dyDescent="0.2">
      <c r="A208" s="67"/>
      <c r="B208" s="523" t="s">
        <v>177</v>
      </c>
      <c r="C208" s="523"/>
    </row>
    <row r="209" spans="1:3" ht="15.75" x14ac:dyDescent="0.25">
      <c r="A209" s="68" t="s">
        <v>1000</v>
      </c>
      <c r="B209" s="69" t="s">
        <v>1648</v>
      </c>
      <c r="C209" s="174" t="s">
        <v>1117</v>
      </c>
    </row>
    <row r="210" spans="1:3" ht="15.75" x14ac:dyDescent="0.25">
      <c r="A210" s="68" t="s">
        <v>1001</v>
      </c>
      <c r="B210" s="57" t="s">
        <v>1649</v>
      </c>
      <c r="C210" s="174" t="s">
        <v>1121</v>
      </c>
    </row>
    <row r="211" spans="1:3" ht="15.75" x14ac:dyDescent="0.25">
      <c r="A211" s="33" t="s">
        <v>1002</v>
      </c>
      <c r="B211" s="53" t="s">
        <v>1650</v>
      </c>
      <c r="C211" s="174" t="s">
        <v>1119</v>
      </c>
    </row>
    <row r="212" spans="1:3" ht="15.75" x14ac:dyDescent="0.25">
      <c r="A212" s="40" t="s">
        <v>1003</v>
      </c>
      <c r="B212" s="41" t="s">
        <v>1651</v>
      </c>
      <c r="C212" s="174" t="s">
        <v>1120</v>
      </c>
    </row>
    <row r="213" spans="1:3" ht="15.75" x14ac:dyDescent="0.25">
      <c r="A213" s="40" t="s">
        <v>1004</v>
      </c>
      <c r="B213" s="41" t="s">
        <v>1652</v>
      </c>
      <c r="C213" s="174" t="s">
        <v>1122</v>
      </c>
    </row>
    <row r="214" spans="1:3" ht="15.75" x14ac:dyDescent="0.25">
      <c r="A214" s="47" t="s">
        <v>999</v>
      </c>
      <c r="B214" s="41" t="s">
        <v>1653</v>
      </c>
      <c r="C214" s="174" t="s">
        <v>1118</v>
      </c>
    </row>
    <row r="215" spans="1:3" ht="15.75" x14ac:dyDescent="0.25">
      <c r="A215" s="144" t="s">
        <v>2242</v>
      </c>
      <c r="B215" s="153" t="s">
        <v>2243</v>
      </c>
      <c r="C215" s="186">
        <v>6422573002894</v>
      </c>
    </row>
    <row r="216" spans="1:3" ht="12.75" x14ac:dyDescent="0.2">
      <c r="A216" s="521" t="s">
        <v>179</v>
      </c>
      <c r="B216" s="521"/>
      <c r="C216" s="521"/>
    </row>
    <row r="217" spans="1:3" ht="32.25" customHeight="1" x14ac:dyDescent="0.25">
      <c r="A217" s="35" t="s">
        <v>719</v>
      </c>
      <c r="B217" s="39" t="s">
        <v>1540</v>
      </c>
      <c r="C217" s="174" t="s">
        <v>1123</v>
      </c>
    </row>
    <row r="218" spans="1:3" ht="15.75" x14ac:dyDescent="0.25">
      <c r="A218" s="35" t="s">
        <v>720</v>
      </c>
      <c r="B218" s="39" t="s">
        <v>1541</v>
      </c>
      <c r="C218" s="174" t="s">
        <v>1124</v>
      </c>
    </row>
    <row r="219" spans="1:3" ht="15.75" x14ac:dyDescent="0.25">
      <c r="A219" s="35" t="s">
        <v>721</v>
      </c>
      <c r="B219" s="39" t="s">
        <v>1542</v>
      </c>
      <c r="C219" s="174" t="s">
        <v>1132</v>
      </c>
    </row>
    <row r="220" spans="1:3" ht="15.75" x14ac:dyDescent="0.25">
      <c r="A220" s="35" t="s">
        <v>722</v>
      </c>
      <c r="B220" s="39" t="s">
        <v>1543</v>
      </c>
      <c r="C220" s="174" t="s">
        <v>1133</v>
      </c>
    </row>
    <row r="221" spans="1:3" ht="15.75" x14ac:dyDescent="0.25">
      <c r="A221" s="35" t="s">
        <v>723</v>
      </c>
      <c r="B221" s="39" t="s">
        <v>1544</v>
      </c>
      <c r="C221" s="174" t="s">
        <v>1134</v>
      </c>
    </row>
    <row r="222" spans="1:3" ht="15.75" x14ac:dyDescent="0.25">
      <c r="A222" s="35" t="s">
        <v>724</v>
      </c>
      <c r="B222" s="39" t="s">
        <v>1545</v>
      </c>
      <c r="C222" s="174" t="s">
        <v>1127</v>
      </c>
    </row>
    <row r="223" spans="1:3" ht="15.75" x14ac:dyDescent="0.2">
      <c r="A223" s="70"/>
      <c r="B223" s="71"/>
      <c r="C223" s="180"/>
    </row>
    <row r="224" spans="1:3" ht="12.75" x14ac:dyDescent="0.2">
      <c r="A224" s="521" t="s">
        <v>187</v>
      </c>
      <c r="B224" s="521"/>
      <c r="C224" s="521"/>
    </row>
    <row r="225" spans="1:3" ht="15.75" x14ac:dyDescent="0.25">
      <c r="A225" s="66" t="s">
        <v>725</v>
      </c>
      <c r="B225" s="41" t="s">
        <v>1546</v>
      </c>
      <c r="C225" s="174" t="s">
        <v>1135</v>
      </c>
    </row>
    <row r="226" spans="1:3" ht="15.75" x14ac:dyDescent="0.25">
      <c r="A226" s="35" t="s">
        <v>726</v>
      </c>
      <c r="B226" s="41" t="s">
        <v>1547</v>
      </c>
      <c r="C226" s="174" t="s">
        <v>1136</v>
      </c>
    </row>
    <row r="227" spans="1:3" ht="15.75" x14ac:dyDescent="0.25">
      <c r="A227" s="35" t="s">
        <v>727</v>
      </c>
      <c r="B227" s="41" t="s">
        <v>1548</v>
      </c>
      <c r="C227" s="174" t="s">
        <v>1149</v>
      </c>
    </row>
    <row r="228" spans="1:3" ht="15.75" x14ac:dyDescent="0.25">
      <c r="A228" s="35" t="s">
        <v>728</v>
      </c>
      <c r="B228" s="41" t="s">
        <v>1549</v>
      </c>
      <c r="C228" s="174" t="s">
        <v>1151</v>
      </c>
    </row>
    <row r="229" spans="1:3" ht="15.75" x14ac:dyDescent="0.25">
      <c r="A229" s="35" t="s">
        <v>729</v>
      </c>
      <c r="B229" s="41" t="s">
        <v>1550</v>
      </c>
      <c r="C229" s="174" t="s">
        <v>1129</v>
      </c>
    </row>
    <row r="230" spans="1:3" ht="15.75" x14ac:dyDescent="0.25">
      <c r="A230" s="35" t="s">
        <v>730</v>
      </c>
      <c r="B230" s="41" t="s">
        <v>1551</v>
      </c>
      <c r="C230" s="174" t="s">
        <v>1130</v>
      </c>
    </row>
    <row r="231" spans="1:3" ht="15.75" x14ac:dyDescent="0.25">
      <c r="A231" s="35" t="s">
        <v>731</v>
      </c>
      <c r="B231" s="41" t="s">
        <v>1552</v>
      </c>
      <c r="C231" s="174" t="s">
        <v>1146</v>
      </c>
    </row>
    <row r="232" spans="1:3" ht="15.75" x14ac:dyDescent="0.25">
      <c r="A232" s="35" t="s">
        <v>732</v>
      </c>
      <c r="B232" s="41" t="s">
        <v>1553</v>
      </c>
      <c r="C232" s="174" t="s">
        <v>1131</v>
      </c>
    </row>
    <row r="233" spans="1:3" ht="15.75" x14ac:dyDescent="0.25">
      <c r="A233" s="35" t="s">
        <v>736</v>
      </c>
      <c r="B233" s="72" t="s">
        <v>1554</v>
      </c>
      <c r="C233" s="174" t="s">
        <v>1152</v>
      </c>
    </row>
    <row r="234" spans="1:3" ht="15.75" x14ac:dyDescent="0.25">
      <c r="A234" s="35" t="s">
        <v>737</v>
      </c>
      <c r="B234" s="41" t="s">
        <v>1555</v>
      </c>
      <c r="C234" s="174" t="s">
        <v>1153</v>
      </c>
    </row>
    <row r="235" spans="1:3" ht="15.75" x14ac:dyDescent="0.25">
      <c r="A235" s="35" t="s">
        <v>738</v>
      </c>
      <c r="B235" s="41" t="s">
        <v>1556</v>
      </c>
      <c r="C235" s="174" t="s">
        <v>1142</v>
      </c>
    </row>
    <row r="236" spans="1:3" ht="15.75" x14ac:dyDescent="0.25">
      <c r="A236" s="35" t="s">
        <v>739</v>
      </c>
      <c r="B236" s="41" t="s">
        <v>1557</v>
      </c>
      <c r="C236" s="174" t="s">
        <v>1148</v>
      </c>
    </row>
    <row r="237" spans="1:3" ht="15.75" x14ac:dyDescent="0.25">
      <c r="A237" s="35" t="s">
        <v>740</v>
      </c>
      <c r="B237" s="39" t="s">
        <v>1558</v>
      </c>
      <c r="C237" s="174" t="s">
        <v>1143</v>
      </c>
    </row>
    <row r="238" spans="1:3" ht="15.75" x14ac:dyDescent="0.25">
      <c r="A238" s="37" t="s">
        <v>197</v>
      </c>
      <c r="B238" s="39" t="s">
        <v>1559</v>
      </c>
      <c r="C238" s="174" t="s">
        <v>1147</v>
      </c>
    </row>
    <row r="239" spans="1:3" ht="15.75" x14ac:dyDescent="0.25">
      <c r="A239" s="35" t="s">
        <v>741</v>
      </c>
      <c r="B239" s="39" t="s">
        <v>1560</v>
      </c>
      <c r="C239" s="174" t="s">
        <v>1144</v>
      </c>
    </row>
    <row r="240" spans="1:3" ht="15.75" x14ac:dyDescent="0.25">
      <c r="A240" s="35" t="s">
        <v>742</v>
      </c>
      <c r="B240" s="39" t="s">
        <v>1561</v>
      </c>
      <c r="C240" s="174" t="s">
        <v>1150</v>
      </c>
    </row>
    <row r="241" spans="1:3" ht="15.75" x14ac:dyDescent="0.25">
      <c r="A241" s="35" t="s">
        <v>743</v>
      </c>
      <c r="B241" s="41" t="s">
        <v>1562</v>
      </c>
      <c r="C241" s="174" t="s">
        <v>1139</v>
      </c>
    </row>
    <row r="242" spans="1:3" ht="15.75" x14ac:dyDescent="0.25">
      <c r="A242" s="35" t="s">
        <v>744</v>
      </c>
      <c r="B242" s="41" t="s">
        <v>1563</v>
      </c>
      <c r="C242" s="174" t="s">
        <v>1140</v>
      </c>
    </row>
    <row r="243" spans="1:3" ht="15.75" x14ac:dyDescent="0.25">
      <c r="A243" s="35" t="s">
        <v>745</v>
      </c>
      <c r="B243" s="41" t="s">
        <v>1564</v>
      </c>
      <c r="C243" s="174" t="s">
        <v>1150</v>
      </c>
    </row>
    <row r="244" spans="1:3" ht="15.75" x14ac:dyDescent="0.25">
      <c r="A244" s="35" t="s">
        <v>746</v>
      </c>
      <c r="B244" s="41" t="s">
        <v>1565</v>
      </c>
      <c r="C244" s="174" t="s">
        <v>1141</v>
      </c>
    </row>
    <row r="245" spans="1:3" ht="15.75" x14ac:dyDescent="0.25">
      <c r="A245" s="35" t="s">
        <v>747</v>
      </c>
      <c r="B245" s="41" t="s">
        <v>1566</v>
      </c>
      <c r="C245" s="174" t="s">
        <v>1138</v>
      </c>
    </row>
    <row r="246" spans="1:3" ht="15.75" x14ac:dyDescent="0.25">
      <c r="A246" s="35" t="s">
        <v>748</v>
      </c>
      <c r="B246" s="41" t="s">
        <v>1567</v>
      </c>
      <c r="C246" s="174" t="s">
        <v>1340</v>
      </c>
    </row>
    <row r="247" spans="1:3" ht="15.75" x14ac:dyDescent="0.25">
      <c r="A247" s="33" t="s">
        <v>749</v>
      </c>
      <c r="B247" s="41" t="s">
        <v>1568</v>
      </c>
      <c r="C247" s="174" t="s">
        <v>1137</v>
      </c>
    </row>
    <row r="248" spans="1:3" ht="15.75" x14ac:dyDescent="0.25">
      <c r="A248" s="33" t="s">
        <v>750</v>
      </c>
      <c r="B248" s="41" t="s">
        <v>1569</v>
      </c>
      <c r="C248" s="174" t="s">
        <v>1125</v>
      </c>
    </row>
    <row r="249" spans="1:3" ht="15.75" x14ac:dyDescent="0.25">
      <c r="A249" s="33" t="s">
        <v>751</v>
      </c>
      <c r="B249" s="41" t="s">
        <v>1570</v>
      </c>
      <c r="C249" s="174" t="s">
        <v>1126</v>
      </c>
    </row>
    <row r="250" spans="1:3" ht="15.75" x14ac:dyDescent="0.2">
      <c r="A250" s="33" t="s">
        <v>212</v>
      </c>
      <c r="B250" s="41" t="s">
        <v>1571</v>
      </c>
      <c r="C250" s="171">
        <v>6421830007009</v>
      </c>
    </row>
    <row r="251" spans="1:3" ht="15.75" x14ac:dyDescent="0.25">
      <c r="A251" s="37" t="s">
        <v>538</v>
      </c>
      <c r="B251" s="41" t="s">
        <v>1572</v>
      </c>
      <c r="C251" s="174" t="s">
        <v>1128</v>
      </c>
    </row>
    <row r="252" spans="1:3" ht="15.75" x14ac:dyDescent="0.25">
      <c r="A252" s="37" t="s">
        <v>997</v>
      </c>
      <c r="B252" s="41" t="s">
        <v>1573</v>
      </c>
      <c r="C252" s="174" t="s">
        <v>1145</v>
      </c>
    </row>
    <row r="253" spans="1:3" ht="14.25" x14ac:dyDescent="0.2">
      <c r="A253" s="33" t="s">
        <v>1890</v>
      </c>
      <c r="B253" s="73" t="s">
        <v>1891</v>
      </c>
      <c r="C253" s="163">
        <v>6421830009263</v>
      </c>
    </row>
    <row r="254" spans="1:3" x14ac:dyDescent="0.2">
      <c r="A254" s="59"/>
      <c r="B254" s="50"/>
      <c r="C254" s="183"/>
    </row>
    <row r="255" spans="1:3" ht="12.75" x14ac:dyDescent="0.2">
      <c r="A255" s="519" t="s">
        <v>215</v>
      </c>
      <c r="B255" s="519"/>
      <c r="C255" s="519"/>
    </row>
    <row r="256" spans="1:3" ht="14.25" x14ac:dyDescent="0.2">
      <c r="A256" s="35" t="s">
        <v>752</v>
      </c>
      <c r="B256" s="39" t="s">
        <v>1574</v>
      </c>
      <c r="C256" s="162" t="s">
        <v>1341</v>
      </c>
    </row>
    <row r="257" spans="1:3" ht="14.25" x14ac:dyDescent="0.2">
      <c r="A257" s="35" t="s">
        <v>753</v>
      </c>
      <c r="B257" s="39" t="s">
        <v>1574</v>
      </c>
      <c r="C257" s="162" t="s">
        <v>1283</v>
      </c>
    </row>
    <row r="258" spans="1:3" ht="12.75" x14ac:dyDescent="0.2">
      <c r="A258" s="516" t="s">
        <v>217</v>
      </c>
      <c r="B258" s="516"/>
      <c r="C258" s="516"/>
    </row>
    <row r="259" spans="1:3" ht="12.75" x14ac:dyDescent="0.2">
      <c r="A259" s="519" t="s">
        <v>218</v>
      </c>
      <c r="B259" s="519"/>
      <c r="C259" s="519"/>
    </row>
    <row r="260" spans="1:3" ht="12.75" x14ac:dyDescent="0.2">
      <c r="A260" s="519" t="s">
        <v>219</v>
      </c>
      <c r="B260" s="519"/>
      <c r="C260" s="519"/>
    </row>
    <row r="261" spans="1:3" ht="15.75" x14ac:dyDescent="0.25">
      <c r="A261" s="35" t="s">
        <v>754</v>
      </c>
      <c r="B261" s="39" t="s">
        <v>1575</v>
      </c>
      <c r="C261" s="174" t="s">
        <v>1284</v>
      </c>
    </row>
    <row r="262" spans="1:3" ht="15.75" x14ac:dyDescent="0.25">
      <c r="A262" s="62"/>
      <c r="B262" s="62"/>
      <c r="C262" s="186"/>
    </row>
    <row r="263" spans="1:3" ht="14.25" x14ac:dyDescent="0.2">
      <c r="A263" s="37" t="s">
        <v>1867</v>
      </c>
      <c r="B263" s="34" t="s">
        <v>1868</v>
      </c>
      <c r="C263" s="164">
        <v>6421830001861</v>
      </c>
    </row>
    <row r="264" spans="1:3" ht="14.25" x14ac:dyDescent="0.2">
      <c r="A264" s="37" t="s">
        <v>1869</v>
      </c>
      <c r="B264" s="34" t="s">
        <v>1870</v>
      </c>
      <c r="C264" s="165">
        <v>6421830004558</v>
      </c>
    </row>
    <row r="265" spans="1:3" ht="14.25" x14ac:dyDescent="0.2">
      <c r="A265" s="74" t="s">
        <v>1864</v>
      </c>
      <c r="B265" s="75" t="s">
        <v>1865</v>
      </c>
      <c r="C265" s="163">
        <v>6421830008518</v>
      </c>
    </row>
    <row r="266" spans="1:3" ht="14.25" x14ac:dyDescent="0.2">
      <c r="A266" s="74" t="s">
        <v>1866</v>
      </c>
      <c r="B266" s="75" t="s">
        <v>1865</v>
      </c>
      <c r="C266" s="163">
        <v>6421830008181</v>
      </c>
    </row>
    <row r="267" spans="1:3" ht="12.75" x14ac:dyDescent="0.2">
      <c r="A267" s="520" t="s">
        <v>143</v>
      </c>
      <c r="B267" s="520"/>
      <c r="C267" s="520"/>
    </row>
    <row r="268" spans="1:3" ht="15.75" x14ac:dyDescent="0.2">
      <c r="A268" s="35" t="s">
        <v>695</v>
      </c>
      <c r="B268" s="39" t="s">
        <v>1576</v>
      </c>
      <c r="C268" s="178">
        <v>6421830005074</v>
      </c>
    </row>
    <row r="269" spans="1:3" ht="15.75" x14ac:dyDescent="0.25">
      <c r="A269" s="35" t="s">
        <v>696</v>
      </c>
      <c r="B269" s="39" t="s">
        <v>1577</v>
      </c>
      <c r="C269" s="179">
        <v>6421830005081</v>
      </c>
    </row>
    <row r="270" spans="1:3" ht="15.75" x14ac:dyDescent="0.2">
      <c r="A270" s="35" t="s">
        <v>697</v>
      </c>
      <c r="B270" s="39" t="s">
        <v>1578</v>
      </c>
      <c r="C270" s="178">
        <v>6421830005135</v>
      </c>
    </row>
    <row r="271" spans="1:3" ht="15.75" x14ac:dyDescent="0.2">
      <c r="A271" s="35" t="s">
        <v>698</v>
      </c>
      <c r="B271" s="39" t="s">
        <v>1579</v>
      </c>
      <c r="C271" s="178">
        <v>6421830007443</v>
      </c>
    </row>
    <row r="272" spans="1:3" ht="15.75" x14ac:dyDescent="0.2">
      <c r="A272" s="35" t="s">
        <v>699</v>
      </c>
      <c r="B272" s="39" t="s">
        <v>1580</v>
      </c>
      <c r="C272" s="178">
        <v>6421830005067</v>
      </c>
    </row>
    <row r="273" spans="1:3" ht="15.75" x14ac:dyDescent="0.2">
      <c r="A273" s="35" t="s">
        <v>700</v>
      </c>
      <c r="B273" s="39" t="s">
        <v>1581</v>
      </c>
      <c r="C273" s="178">
        <v>6421830005098</v>
      </c>
    </row>
    <row r="274" spans="1:3" ht="15.75" x14ac:dyDescent="0.2">
      <c r="A274" s="35" t="s">
        <v>991</v>
      </c>
      <c r="B274" s="39" t="s">
        <v>1514</v>
      </c>
      <c r="C274" s="180">
        <v>6421830005104</v>
      </c>
    </row>
    <row r="275" spans="1:3" ht="15.75" x14ac:dyDescent="0.2">
      <c r="A275" s="63" t="s">
        <v>702</v>
      </c>
      <c r="B275" s="39" t="s">
        <v>1582</v>
      </c>
      <c r="C275" s="181">
        <v>6421830005838</v>
      </c>
    </row>
    <row r="284" spans="1:3" ht="12.75" x14ac:dyDescent="0.2">
      <c r="A284" s="519" t="s">
        <v>221</v>
      </c>
      <c r="B284" s="519"/>
      <c r="C284" s="519"/>
    </row>
    <row r="285" spans="1:3" ht="15.75" x14ac:dyDescent="0.2">
      <c r="A285" s="35" t="s">
        <v>755</v>
      </c>
      <c r="B285" s="39" t="s">
        <v>1584</v>
      </c>
      <c r="C285" s="172" t="s">
        <v>1106</v>
      </c>
    </row>
    <row r="286" spans="1:3" ht="15.75" x14ac:dyDescent="0.25">
      <c r="A286" s="35" t="s">
        <v>756</v>
      </c>
      <c r="B286" s="77" t="s">
        <v>1585</v>
      </c>
      <c r="C286" s="174" t="s">
        <v>1100</v>
      </c>
    </row>
    <row r="287" spans="1:3" ht="15.75" x14ac:dyDescent="0.25">
      <c r="A287" s="35" t="s">
        <v>757</v>
      </c>
      <c r="B287" s="77" t="s">
        <v>1586</v>
      </c>
      <c r="C287" s="174" t="s">
        <v>1104</v>
      </c>
    </row>
    <row r="288" spans="1:3" ht="15.75" x14ac:dyDescent="0.25">
      <c r="A288" s="37" t="s">
        <v>225</v>
      </c>
      <c r="B288" s="41" t="s">
        <v>1587</v>
      </c>
      <c r="C288" s="174" t="s">
        <v>1105</v>
      </c>
    </row>
    <row r="289" spans="1:3" ht="15.75" x14ac:dyDescent="0.25">
      <c r="A289" s="37" t="s">
        <v>227</v>
      </c>
      <c r="B289" s="77" t="s">
        <v>1588</v>
      </c>
      <c r="C289" s="174" t="s">
        <v>1103</v>
      </c>
    </row>
    <row r="290" spans="1:3" ht="15.75" x14ac:dyDescent="0.25">
      <c r="A290" s="37" t="s">
        <v>229</v>
      </c>
      <c r="B290" s="77" t="s">
        <v>1589</v>
      </c>
      <c r="C290" s="174" t="s">
        <v>1102</v>
      </c>
    </row>
    <row r="291" spans="1:3" ht="15.75" x14ac:dyDescent="0.25">
      <c r="A291" s="37" t="s">
        <v>231</v>
      </c>
      <c r="B291" s="77" t="s">
        <v>1590</v>
      </c>
      <c r="C291" s="174" t="s">
        <v>1101</v>
      </c>
    </row>
    <row r="292" spans="1:3" ht="15.75" x14ac:dyDescent="0.25">
      <c r="A292" s="37" t="s">
        <v>2097</v>
      </c>
      <c r="B292" s="77" t="s">
        <v>2098</v>
      </c>
      <c r="C292" s="174">
        <v>6421830009911</v>
      </c>
    </row>
    <row r="293" spans="1:3" ht="15.75" x14ac:dyDescent="0.25">
      <c r="A293" s="37" t="s">
        <v>2099</v>
      </c>
      <c r="B293" s="77" t="s">
        <v>2100</v>
      </c>
      <c r="C293" s="174">
        <v>6421830009904</v>
      </c>
    </row>
    <row r="294" spans="1:3" ht="15.75" x14ac:dyDescent="0.25">
      <c r="A294" s="66" t="s">
        <v>758</v>
      </c>
      <c r="B294" s="78" t="s">
        <v>1591</v>
      </c>
      <c r="C294" s="174" t="s">
        <v>1160</v>
      </c>
    </row>
    <row r="295" spans="1:3" ht="15.75" x14ac:dyDescent="0.25">
      <c r="A295" s="66" t="s">
        <v>759</v>
      </c>
      <c r="B295" s="78" t="s">
        <v>1592</v>
      </c>
      <c r="C295" s="174" t="s">
        <v>1164</v>
      </c>
    </row>
    <row r="296" spans="1:3" ht="15.75" x14ac:dyDescent="0.25">
      <c r="A296" s="66" t="s">
        <v>760</v>
      </c>
      <c r="B296" s="78" t="s">
        <v>1593</v>
      </c>
      <c r="C296" s="174" t="s">
        <v>1156</v>
      </c>
    </row>
    <row r="297" spans="1:3" ht="15.75" x14ac:dyDescent="0.25">
      <c r="A297" s="66" t="s">
        <v>761</v>
      </c>
      <c r="B297" s="78" t="s">
        <v>1594</v>
      </c>
      <c r="C297" s="174" t="s">
        <v>1158</v>
      </c>
    </row>
    <row r="298" spans="1:3" ht="15.75" x14ac:dyDescent="0.25">
      <c r="A298" s="66" t="s">
        <v>762</v>
      </c>
      <c r="B298" s="78" t="s">
        <v>1595</v>
      </c>
      <c r="C298" s="174" t="s">
        <v>1161</v>
      </c>
    </row>
    <row r="299" spans="1:3" ht="15.75" x14ac:dyDescent="0.25">
      <c r="A299" s="66" t="s">
        <v>763</v>
      </c>
      <c r="B299" s="78" t="s">
        <v>1596</v>
      </c>
      <c r="C299" s="174" t="s">
        <v>1157</v>
      </c>
    </row>
    <row r="300" spans="1:3" ht="15.75" x14ac:dyDescent="0.25">
      <c r="A300" s="47" t="s">
        <v>764</v>
      </c>
      <c r="B300" s="41" t="s">
        <v>1597</v>
      </c>
      <c r="C300" s="174" t="s">
        <v>1162</v>
      </c>
    </row>
    <row r="301" spans="1:3" ht="15.75" x14ac:dyDescent="0.25">
      <c r="A301" s="66" t="s">
        <v>765</v>
      </c>
      <c r="B301" s="41" t="s">
        <v>1597</v>
      </c>
      <c r="C301" s="174" t="s">
        <v>1157</v>
      </c>
    </row>
    <row r="302" spans="1:3" ht="15.75" x14ac:dyDescent="0.25">
      <c r="A302" s="66" t="s">
        <v>766</v>
      </c>
      <c r="B302" s="41" t="s">
        <v>1597</v>
      </c>
      <c r="C302" s="174" t="s">
        <v>1163</v>
      </c>
    </row>
    <row r="303" spans="1:3" ht="15.75" x14ac:dyDescent="0.25">
      <c r="A303" s="66" t="s">
        <v>767</v>
      </c>
      <c r="B303" s="53" t="s">
        <v>1598</v>
      </c>
      <c r="C303" s="174" t="s">
        <v>1155</v>
      </c>
    </row>
    <row r="304" spans="1:3" ht="15.75" x14ac:dyDescent="0.25">
      <c r="A304" s="33" t="s">
        <v>768</v>
      </c>
      <c r="B304" s="41" t="s">
        <v>1599</v>
      </c>
      <c r="C304" s="174" t="s">
        <v>1154</v>
      </c>
    </row>
    <row r="305" spans="1:3" ht="15.75" x14ac:dyDescent="0.25">
      <c r="A305" s="66" t="s">
        <v>769</v>
      </c>
      <c r="B305" s="53" t="s">
        <v>1600</v>
      </c>
      <c r="C305" s="174" t="s">
        <v>1320</v>
      </c>
    </row>
    <row r="306" spans="1:3" ht="15.75" x14ac:dyDescent="0.25">
      <c r="A306" s="35" t="s">
        <v>770</v>
      </c>
      <c r="B306" s="53" t="s">
        <v>1601</v>
      </c>
      <c r="C306" s="174" t="s">
        <v>1319</v>
      </c>
    </row>
    <row r="307" spans="1:3" ht="15.75" x14ac:dyDescent="0.25">
      <c r="A307" s="35" t="s">
        <v>771</v>
      </c>
      <c r="B307" s="53" t="s">
        <v>1602</v>
      </c>
      <c r="C307" s="174" t="s">
        <v>1298</v>
      </c>
    </row>
    <row r="308" spans="1:3" ht="15.75" x14ac:dyDescent="0.25">
      <c r="A308" s="35" t="s">
        <v>772</v>
      </c>
      <c r="B308" s="53" t="s">
        <v>1603</v>
      </c>
      <c r="C308" s="174" t="s">
        <v>1335</v>
      </c>
    </row>
    <row r="309" spans="1:3" ht="15.75" x14ac:dyDescent="0.25">
      <c r="A309" s="35" t="s">
        <v>773</v>
      </c>
      <c r="B309" s="53" t="s">
        <v>1604</v>
      </c>
      <c r="C309" s="174" t="s">
        <v>1297</v>
      </c>
    </row>
    <row r="310" spans="1:3" ht="15.75" x14ac:dyDescent="0.25">
      <c r="A310" s="35" t="s">
        <v>774</v>
      </c>
      <c r="B310" s="53" t="s">
        <v>1605</v>
      </c>
      <c r="C310" s="174" t="s">
        <v>1299</v>
      </c>
    </row>
    <row r="311" spans="1:3" ht="15.75" x14ac:dyDescent="0.25">
      <c r="A311" s="35" t="s">
        <v>775</v>
      </c>
      <c r="B311" s="53" t="s">
        <v>1606</v>
      </c>
      <c r="C311" s="174" t="s">
        <v>1301</v>
      </c>
    </row>
    <row r="312" spans="1:3" ht="15.75" x14ac:dyDescent="0.25">
      <c r="A312" s="35" t="s">
        <v>776</v>
      </c>
      <c r="B312" s="53" t="s">
        <v>1607</v>
      </c>
      <c r="C312" s="174" t="s">
        <v>1321</v>
      </c>
    </row>
    <row r="313" spans="1:3" ht="15.75" x14ac:dyDescent="0.25">
      <c r="A313" s="35" t="s">
        <v>777</v>
      </c>
      <c r="B313" s="53" t="s">
        <v>1608</v>
      </c>
      <c r="C313" s="174" t="s">
        <v>1302</v>
      </c>
    </row>
    <row r="314" spans="1:3" ht="15.75" x14ac:dyDescent="0.25">
      <c r="A314" s="35" t="s">
        <v>778</v>
      </c>
      <c r="B314" s="53" t="s">
        <v>1609</v>
      </c>
      <c r="C314" s="174" t="s">
        <v>1300</v>
      </c>
    </row>
    <row r="315" spans="1:3" ht="15.75" x14ac:dyDescent="0.25">
      <c r="A315" s="35" t="s">
        <v>779</v>
      </c>
      <c r="B315" s="53" t="s">
        <v>1610</v>
      </c>
      <c r="C315" s="174" t="s">
        <v>1322</v>
      </c>
    </row>
    <row r="316" spans="1:3" ht="15.75" x14ac:dyDescent="0.25">
      <c r="A316" s="35" t="s">
        <v>780</v>
      </c>
      <c r="B316" s="53" t="s">
        <v>1611</v>
      </c>
      <c r="C316" s="174" t="s">
        <v>1303</v>
      </c>
    </row>
    <row r="317" spans="1:3" ht="15.75" x14ac:dyDescent="0.25">
      <c r="A317" s="35" t="s">
        <v>781</v>
      </c>
      <c r="B317" s="53" t="s">
        <v>1612</v>
      </c>
      <c r="C317" s="174" t="s">
        <v>1323</v>
      </c>
    </row>
    <row r="318" spans="1:3" ht="15.75" x14ac:dyDescent="0.25">
      <c r="A318" s="35" t="s">
        <v>782</v>
      </c>
      <c r="B318" s="53" t="s">
        <v>1613</v>
      </c>
      <c r="C318" s="174" t="s">
        <v>1304</v>
      </c>
    </row>
    <row r="319" spans="1:3" ht="15.75" x14ac:dyDescent="0.25">
      <c r="A319" s="35" t="s">
        <v>783</v>
      </c>
      <c r="B319" s="39" t="s">
        <v>1614</v>
      </c>
      <c r="C319" s="174" t="s">
        <v>1159</v>
      </c>
    </row>
    <row r="320" spans="1:3" ht="15.75" x14ac:dyDescent="0.25">
      <c r="A320" s="35" t="s">
        <v>784</v>
      </c>
      <c r="B320" s="53" t="s">
        <v>1614</v>
      </c>
      <c r="C320" s="174" t="s">
        <v>1328</v>
      </c>
    </row>
    <row r="321" spans="1:3" ht="15.75" x14ac:dyDescent="0.25">
      <c r="A321" s="35" t="s">
        <v>785</v>
      </c>
      <c r="B321" s="53" t="s">
        <v>1615</v>
      </c>
      <c r="C321" s="174" t="s">
        <v>1305</v>
      </c>
    </row>
    <row r="322" spans="1:3" ht="15.75" x14ac:dyDescent="0.25">
      <c r="A322" s="35" t="s">
        <v>786</v>
      </c>
      <c r="B322" s="53" t="s">
        <v>1616</v>
      </c>
      <c r="C322" s="174" t="s">
        <v>1306</v>
      </c>
    </row>
    <row r="323" spans="1:3" ht="15.75" x14ac:dyDescent="0.25">
      <c r="A323" s="66" t="s">
        <v>787</v>
      </c>
      <c r="B323" s="53" t="s">
        <v>1617</v>
      </c>
      <c r="C323" s="174" t="s">
        <v>1307</v>
      </c>
    </row>
    <row r="324" spans="1:3" ht="15.75" x14ac:dyDescent="0.25">
      <c r="A324" s="66" t="s">
        <v>788</v>
      </c>
      <c r="B324" s="53" t="s">
        <v>1618</v>
      </c>
      <c r="C324" s="174" t="s">
        <v>1308</v>
      </c>
    </row>
    <row r="325" spans="1:3" ht="15.75" x14ac:dyDescent="0.25">
      <c r="A325" s="66" t="s">
        <v>789</v>
      </c>
      <c r="B325" s="53" t="s">
        <v>1619</v>
      </c>
      <c r="C325" s="174" t="s">
        <v>1309</v>
      </c>
    </row>
    <row r="326" spans="1:3" ht="15.75" x14ac:dyDescent="0.25">
      <c r="A326" s="66" t="s">
        <v>790</v>
      </c>
      <c r="B326" s="53" t="s">
        <v>1620</v>
      </c>
      <c r="C326" s="174" t="s">
        <v>1310</v>
      </c>
    </row>
    <row r="327" spans="1:3" ht="15.75" x14ac:dyDescent="0.25">
      <c r="A327" s="66" t="s">
        <v>791</v>
      </c>
      <c r="B327" s="53" t="s">
        <v>1621</v>
      </c>
      <c r="C327" s="174" t="s">
        <v>1311</v>
      </c>
    </row>
    <row r="328" spans="1:3" ht="15.75" x14ac:dyDescent="0.25">
      <c r="A328" s="66" t="s">
        <v>792</v>
      </c>
      <c r="B328" s="53" t="s">
        <v>1622</v>
      </c>
      <c r="C328" s="174" t="s">
        <v>1329</v>
      </c>
    </row>
    <row r="329" spans="1:3" ht="15.75" x14ac:dyDescent="0.25">
      <c r="A329" s="66" t="s">
        <v>793</v>
      </c>
      <c r="B329" s="53" t="s">
        <v>1623</v>
      </c>
      <c r="C329" s="174" t="s">
        <v>1312</v>
      </c>
    </row>
    <row r="330" spans="1:3" ht="15.75" x14ac:dyDescent="0.25">
      <c r="A330" s="66" t="s">
        <v>794</v>
      </c>
      <c r="B330" s="53" t="s">
        <v>1624</v>
      </c>
      <c r="C330" s="174" t="s">
        <v>1330</v>
      </c>
    </row>
    <row r="331" spans="1:3" ht="15.75" x14ac:dyDescent="0.25">
      <c r="A331" s="66" t="s">
        <v>795</v>
      </c>
      <c r="B331" s="53" t="s">
        <v>1625</v>
      </c>
      <c r="C331" s="174" t="s">
        <v>1331</v>
      </c>
    </row>
    <row r="332" spans="1:3" ht="15.75" x14ac:dyDescent="0.25">
      <c r="A332" s="66" t="s">
        <v>796</v>
      </c>
      <c r="B332" s="53" t="s">
        <v>1626</v>
      </c>
      <c r="C332" s="174" t="s">
        <v>1313</v>
      </c>
    </row>
    <row r="333" spans="1:3" ht="15.75" x14ac:dyDescent="0.25">
      <c r="A333" s="66" t="s">
        <v>797</v>
      </c>
      <c r="B333" s="53" t="s">
        <v>1627</v>
      </c>
      <c r="C333" s="174" t="s">
        <v>1314</v>
      </c>
    </row>
    <row r="334" spans="1:3" ht="15.75" x14ac:dyDescent="0.25">
      <c r="A334" s="66" t="s">
        <v>798</v>
      </c>
      <c r="B334" s="53" t="s">
        <v>1628</v>
      </c>
      <c r="C334" s="174" t="s">
        <v>1337</v>
      </c>
    </row>
    <row r="335" spans="1:3" ht="15.75" x14ac:dyDescent="0.25">
      <c r="A335" s="66" t="s">
        <v>799</v>
      </c>
      <c r="B335" s="53" t="s">
        <v>1629</v>
      </c>
      <c r="C335" s="174" t="s">
        <v>1315</v>
      </c>
    </row>
    <row r="336" spans="1:3" ht="15.75" x14ac:dyDescent="0.25">
      <c r="A336" s="66" t="s">
        <v>800</v>
      </c>
      <c r="B336" s="53" t="s">
        <v>1630</v>
      </c>
      <c r="C336" s="174" t="s">
        <v>1338</v>
      </c>
    </row>
    <row r="337" spans="1:3" ht="15.75" x14ac:dyDescent="0.25">
      <c r="A337" s="66" t="s">
        <v>801</v>
      </c>
      <c r="B337" s="53" t="s">
        <v>1631</v>
      </c>
      <c r="C337" s="174" t="s">
        <v>1332</v>
      </c>
    </row>
    <row r="338" spans="1:3" ht="15.75" x14ac:dyDescent="0.25">
      <c r="A338" s="66" t="s">
        <v>802</v>
      </c>
      <c r="B338" s="53" t="s">
        <v>1632</v>
      </c>
      <c r="C338" s="174" t="s">
        <v>1333</v>
      </c>
    </row>
    <row r="339" spans="1:3" ht="15.75" x14ac:dyDescent="0.25">
      <c r="A339" s="66" t="s">
        <v>803</v>
      </c>
      <c r="B339" s="53" t="s">
        <v>1633</v>
      </c>
      <c r="C339" s="174" t="s">
        <v>1318</v>
      </c>
    </row>
    <row r="340" spans="1:3" ht="15.75" x14ac:dyDescent="0.25">
      <c r="A340" s="66" t="s">
        <v>804</v>
      </c>
      <c r="B340" s="53" t="s">
        <v>1634</v>
      </c>
      <c r="C340" s="174" t="s">
        <v>1316</v>
      </c>
    </row>
    <row r="341" spans="1:3" ht="15.75" x14ac:dyDescent="0.25">
      <c r="A341" s="66" t="s">
        <v>805</v>
      </c>
      <c r="B341" s="53" t="s">
        <v>1635</v>
      </c>
      <c r="C341" s="174" t="s">
        <v>1317</v>
      </c>
    </row>
    <row r="342" spans="1:3" ht="15.75" x14ac:dyDescent="0.25">
      <c r="A342" s="66" t="s">
        <v>806</v>
      </c>
      <c r="B342" s="53" t="s">
        <v>1636</v>
      </c>
      <c r="C342" s="174" t="s">
        <v>1334</v>
      </c>
    </row>
    <row r="343" spans="1:3" ht="15.75" x14ac:dyDescent="0.25">
      <c r="A343" s="66" t="s">
        <v>807</v>
      </c>
      <c r="B343" s="53" t="s">
        <v>1637</v>
      </c>
      <c r="C343" s="174" t="s">
        <v>1324</v>
      </c>
    </row>
    <row r="344" spans="1:3" ht="15.75" x14ac:dyDescent="0.25">
      <c r="A344" s="66" t="s">
        <v>808</v>
      </c>
      <c r="B344" s="53" t="s">
        <v>1638</v>
      </c>
      <c r="C344" s="174" t="s">
        <v>1325</v>
      </c>
    </row>
    <row r="345" spans="1:3" ht="15.75" x14ac:dyDescent="0.25">
      <c r="A345" s="66" t="s">
        <v>809</v>
      </c>
      <c r="B345" s="53" t="s">
        <v>1639</v>
      </c>
      <c r="C345" s="174" t="s">
        <v>1326</v>
      </c>
    </row>
    <row r="346" spans="1:3" ht="15.75" x14ac:dyDescent="0.25">
      <c r="A346" s="66" t="s">
        <v>810</v>
      </c>
      <c r="B346" s="53" t="s">
        <v>1640</v>
      </c>
      <c r="C346" s="174" t="s">
        <v>1296</v>
      </c>
    </row>
    <row r="347" spans="1:3" ht="15.75" x14ac:dyDescent="0.25">
      <c r="A347" s="38" t="s">
        <v>811</v>
      </c>
      <c r="B347" s="53" t="s">
        <v>1641</v>
      </c>
      <c r="C347" s="174" t="s">
        <v>1327</v>
      </c>
    </row>
    <row r="348" spans="1:3" ht="15.75" x14ac:dyDescent="0.25">
      <c r="A348" s="33" t="s">
        <v>812</v>
      </c>
      <c r="B348" s="53" t="s">
        <v>1642</v>
      </c>
      <c r="C348" s="174" t="s">
        <v>1336</v>
      </c>
    </row>
    <row r="349" spans="1:3" ht="15.75" x14ac:dyDescent="0.25">
      <c r="A349" s="33" t="s">
        <v>813</v>
      </c>
      <c r="B349" s="53" t="s">
        <v>1643</v>
      </c>
      <c r="C349" s="174" t="s">
        <v>1339</v>
      </c>
    </row>
    <row r="350" spans="1:3" ht="15.75" x14ac:dyDescent="0.25">
      <c r="A350" s="37" t="s">
        <v>528</v>
      </c>
      <c r="B350" s="53" t="s">
        <v>1644</v>
      </c>
      <c r="C350" s="174" t="s">
        <v>1293</v>
      </c>
    </row>
    <row r="351" spans="1:3" ht="15.75" x14ac:dyDescent="0.25">
      <c r="A351" s="37" t="s">
        <v>530</v>
      </c>
      <c r="B351" s="53" t="s">
        <v>1645</v>
      </c>
      <c r="C351" s="174" t="s">
        <v>1294</v>
      </c>
    </row>
    <row r="352" spans="1:3" ht="15.75" x14ac:dyDescent="0.25">
      <c r="A352" s="37" t="s">
        <v>532</v>
      </c>
      <c r="B352" s="53" t="s">
        <v>1646</v>
      </c>
      <c r="C352" s="174" t="s">
        <v>1295</v>
      </c>
    </row>
    <row r="353" spans="1:3" ht="15.75" x14ac:dyDescent="0.25">
      <c r="A353" s="37" t="s">
        <v>540</v>
      </c>
      <c r="B353" s="53" t="s">
        <v>1647</v>
      </c>
      <c r="C353" s="174" t="s">
        <v>1099</v>
      </c>
    </row>
    <row r="354" spans="1:3" ht="15.75" x14ac:dyDescent="0.2">
      <c r="A354" s="37" t="s">
        <v>1879</v>
      </c>
      <c r="B354" s="53" t="s">
        <v>1602</v>
      </c>
      <c r="C354" s="172">
        <v>6421830009270</v>
      </c>
    </row>
    <row r="355" spans="1:3" ht="15.75" x14ac:dyDescent="0.2">
      <c r="A355" s="37" t="s">
        <v>1881</v>
      </c>
      <c r="B355" s="53" t="s">
        <v>1621</v>
      </c>
      <c r="C355" s="172">
        <v>6421830009324</v>
      </c>
    </row>
    <row r="356" spans="1:3" ht="15.75" x14ac:dyDescent="0.2">
      <c r="A356" s="37" t="s">
        <v>1885</v>
      </c>
      <c r="B356" s="53" t="s">
        <v>1622</v>
      </c>
      <c r="C356" s="172">
        <v>6421830009331</v>
      </c>
    </row>
    <row r="357" spans="1:3" x14ac:dyDescent="0.2">
      <c r="A357" s="59"/>
      <c r="B357" s="50"/>
      <c r="C357" s="183"/>
    </row>
    <row r="358" spans="1:3" ht="12.75" x14ac:dyDescent="0.2">
      <c r="A358" s="516" t="s">
        <v>288</v>
      </c>
      <c r="B358" s="516"/>
      <c r="C358" s="516"/>
    </row>
    <row r="359" spans="1:3" ht="23.25" x14ac:dyDescent="0.25">
      <c r="A359" s="33" t="s">
        <v>814</v>
      </c>
      <c r="B359" s="79" t="s">
        <v>1654</v>
      </c>
      <c r="C359" s="174" t="s">
        <v>1291</v>
      </c>
    </row>
    <row r="360" spans="1:3" ht="15.75" x14ac:dyDescent="0.25">
      <c r="A360" s="33" t="s">
        <v>815</v>
      </c>
      <c r="B360" s="80" t="s">
        <v>1655</v>
      </c>
      <c r="C360" s="174" t="s">
        <v>1292</v>
      </c>
    </row>
    <row r="361" spans="1:3" ht="15.75" x14ac:dyDescent="0.25">
      <c r="A361" s="33" t="s">
        <v>816</v>
      </c>
      <c r="B361" s="81" t="s">
        <v>1656</v>
      </c>
      <c r="C361" s="174" t="s">
        <v>1067</v>
      </c>
    </row>
    <row r="362" spans="1:3" ht="15.75" x14ac:dyDescent="0.25">
      <c r="A362" s="62"/>
      <c r="B362" s="62"/>
      <c r="C362" s="186"/>
    </row>
    <row r="363" spans="1:3" ht="12.75" x14ac:dyDescent="0.2">
      <c r="A363" s="516" t="s">
        <v>293</v>
      </c>
      <c r="B363" s="516"/>
      <c r="C363" s="516"/>
    </row>
    <row r="364" spans="1:3" ht="15.75" x14ac:dyDescent="0.25">
      <c r="A364" s="66" t="s">
        <v>817</v>
      </c>
      <c r="B364" s="82" t="s">
        <v>1657</v>
      </c>
      <c r="C364" s="174" t="s">
        <v>1278</v>
      </c>
    </row>
    <row r="365" spans="1:3" ht="15.75" x14ac:dyDescent="0.25">
      <c r="A365" s="66" t="s">
        <v>818</v>
      </c>
      <c r="B365" s="48" t="s">
        <v>1658</v>
      </c>
      <c r="C365" s="174" t="s">
        <v>1279</v>
      </c>
    </row>
    <row r="366" spans="1:3" ht="15.75" x14ac:dyDescent="0.25">
      <c r="A366" s="35" t="s">
        <v>819</v>
      </c>
      <c r="B366" s="48" t="s">
        <v>1659</v>
      </c>
      <c r="C366" s="174" t="s">
        <v>1280</v>
      </c>
    </row>
    <row r="367" spans="1:3" ht="23.25" x14ac:dyDescent="0.25">
      <c r="A367" s="35" t="s">
        <v>820</v>
      </c>
      <c r="B367" s="83" t="s">
        <v>1660</v>
      </c>
      <c r="C367" s="174" t="s">
        <v>1281</v>
      </c>
    </row>
    <row r="368" spans="1:3" ht="15.75" x14ac:dyDescent="0.25">
      <c r="A368" s="84" t="s">
        <v>821</v>
      </c>
      <c r="B368" s="48" t="s">
        <v>1661</v>
      </c>
      <c r="C368" s="174" t="s">
        <v>1282</v>
      </c>
    </row>
    <row r="369" spans="1:3" ht="15.75" x14ac:dyDescent="0.25">
      <c r="A369" s="62"/>
      <c r="B369" s="62"/>
      <c r="C369" s="186"/>
    </row>
    <row r="370" spans="1:3" ht="12.75" x14ac:dyDescent="0.2">
      <c r="A370" s="516" t="s">
        <v>299</v>
      </c>
      <c r="B370" s="516"/>
      <c r="C370" s="516"/>
    </row>
    <row r="371" spans="1:3" ht="15.75" x14ac:dyDescent="0.25">
      <c r="A371" s="35" t="s">
        <v>300</v>
      </c>
      <c r="B371" s="41" t="s">
        <v>1662</v>
      </c>
      <c r="C371" s="174" t="s">
        <v>1204</v>
      </c>
    </row>
    <row r="372" spans="1:3" ht="15.75" x14ac:dyDescent="0.25">
      <c r="A372" s="38" t="s">
        <v>822</v>
      </c>
      <c r="B372" s="48" t="s">
        <v>1663</v>
      </c>
      <c r="C372" s="174" t="s">
        <v>1207</v>
      </c>
    </row>
    <row r="373" spans="1:3" ht="15.75" x14ac:dyDescent="0.25">
      <c r="A373" s="33" t="s">
        <v>823</v>
      </c>
      <c r="B373" s="48" t="s">
        <v>1664</v>
      </c>
      <c r="C373" s="174" t="s">
        <v>1213</v>
      </c>
    </row>
    <row r="374" spans="1:3" x14ac:dyDescent="0.2">
      <c r="A374" s="85"/>
      <c r="B374" s="50"/>
      <c r="C374" s="183"/>
    </row>
    <row r="375" spans="1:3" ht="12.75" x14ac:dyDescent="0.2">
      <c r="A375" s="516" t="s">
        <v>305</v>
      </c>
      <c r="B375" s="516"/>
      <c r="C375" s="516"/>
    </row>
    <row r="376" spans="1:3" ht="15.75" x14ac:dyDescent="0.25">
      <c r="A376" s="33" t="s">
        <v>824</v>
      </c>
      <c r="B376" s="48" t="s">
        <v>1665</v>
      </c>
      <c r="C376" s="174" t="s">
        <v>1246</v>
      </c>
    </row>
    <row r="377" spans="1:3" ht="15.75" x14ac:dyDescent="0.25">
      <c r="A377" s="33" t="s">
        <v>825</v>
      </c>
      <c r="B377" s="41" t="s">
        <v>1666</v>
      </c>
      <c r="C377" s="174" t="s">
        <v>1043</v>
      </c>
    </row>
    <row r="378" spans="1:3" ht="15.75" x14ac:dyDescent="0.25">
      <c r="A378" s="33" t="s">
        <v>826</v>
      </c>
      <c r="B378" s="83" t="s">
        <v>1667</v>
      </c>
      <c r="C378" s="174" t="s">
        <v>1211</v>
      </c>
    </row>
    <row r="379" spans="1:3" ht="15.75" x14ac:dyDescent="0.25">
      <c r="A379" s="33" t="s">
        <v>827</v>
      </c>
      <c r="B379" s="124" t="s">
        <v>1668</v>
      </c>
      <c r="C379" s="174" t="s">
        <v>1210</v>
      </c>
    </row>
    <row r="380" spans="1:3" ht="15.75" x14ac:dyDescent="0.25">
      <c r="A380" s="33" t="s">
        <v>2129</v>
      </c>
      <c r="B380" s="124" t="s">
        <v>2134</v>
      </c>
      <c r="C380" s="174">
        <v>6421830010078</v>
      </c>
    </row>
    <row r="381" spans="1:3" x14ac:dyDescent="0.2">
      <c r="A381" s="62"/>
      <c r="B381" s="50"/>
      <c r="C381" s="183"/>
    </row>
    <row r="382" spans="1:3" ht="12.75" x14ac:dyDescent="0.2">
      <c r="A382" s="519" t="s">
        <v>310</v>
      </c>
      <c r="B382" s="519"/>
      <c r="C382" s="519"/>
    </row>
    <row r="383" spans="1:3" ht="15.75" x14ac:dyDescent="0.25">
      <c r="A383" s="86" t="s">
        <v>828</v>
      </c>
      <c r="B383" s="48" t="s">
        <v>1669</v>
      </c>
      <c r="C383" s="174" t="s">
        <v>1181</v>
      </c>
    </row>
    <row r="384" spans="1:3" ht="15.75" x14ac:dyDescent="0.25">
      <c r="A384" s="66" t="s">
        <v>829</v>
      </c>
      <c r="B384" s="48" t="s">
        <v>1670</v>
      </c>
      <c r="C384" s="174" t="s">
        <v>1189</v>
      </c>
    </row>
    <row r="385" spans="1:3" ht="23.25" x14ac:dyDescent="0.25">
      <c r="A385" s="66" t="s">
        <v>830</v>
      </c>
      <c r="B385" s="48" t="s">
        <v>1671</v>
      </c>
      <c r="C385" s="174" t="s">
        <v>1190</v>
      </c>
    </row>
    <row r="386" spans="1:3" ht="15.75" x14ac:dyDescent="0.25">
      <c r="A386" s="66" t="s">
        <v>832</v>
      </c>
      <c r="B386" s="81" t="s">
        <v>1672</v>
      </c>
      <c r="C386" s="174" t="s">
        <v>1217</v>
      </c>
    </row>
    <row r="387" spans="1:3" ht="23.25" x14ac:dyDescent="0.25">
      <c r="A387" s="66" t="s">
        <v>831</v>
      </c>
      <c r="B387" s="83" t="s">
        <v>1673</v>
      </c>
      <c r="C387" s="174" t="s">
        <v>1191</v>
      </c>
    </row>
    <row r="388" spans="1:3" ht="15.75" x14ac:dyDescent="0.25">
      <c r="A388" s="33" t="s">
        <v>833</v>
      </c>
      <c r="B388" s="81" t="s">
        <v>1674</v>
      </c>
      <c r="C388" s="174" t="s">
        <v>1070</v>
      </c>
    </row>
    <row r="389" spans="1:3" ht="15.75" x14ac:dyDescent="0.25">
      <c r="A389" s="33" t="s">
        <v>834</v>
      </c>
      <c r="B389" s="48" t="s">
        <v>1675</v>
      </c>
      <c r="C389" s="174" t="s">
        <v>1059</v>
      </c>
    </row>
    <row r="390" spans="1:3" ht="15.75" x14ac:dyDescent="0.25">
      <c r="A390" s="33" t="s">
        <v>835</v>
      </c>
      <c r="B390" s="82" t="s">
        <v>1676</v>
      </c>
      <c r="C390" s="174" t="s">
        <v>1058</v>
      </c>
    </row>
    <row r="391" spans="1:3" ht="22.5" x14ac:dyDescent="0.25">
      <c r="A391" s="33" t="s">
        <v>836</v>
      </c>
      <c r="B391" s="82" t="s">
        <v>1677</v>
      </c>
      <c r="C391" s="174" t="s">
        <v>1066</v>
      </c>
    </row>
    <row r="392" spans="1:3" ht="22.5" x14ac:dyDescent="0.25">
      <c r="A392" s="33" t="s">
        <v>837</v>
      </c>
      <c r="B392" s="82" t="s">
        <v>1678</v>
      </c>
      <c r="C392" s="174" t="s">
        <v>1065</v>
      </c>
    </row>
    <row r="393" spans="1:3" ht="15.75" x14ac:dyDescent="0.2">
      <c r="A393" s="85"/>
      <c r="B393" s="88"/>
      <c r="C393" s="180"/>
    </row>
    <row r="394" spans="1:3" ht="12.75" x14ac:dyDescent="0.2">
      <c r="A394" s="519" t="s">
        <v>326</v>
      </c>
      <c r="B394" s="519"/>
      <c r="C394" s="519"/>
    </row>
    <row r="395" spans="1:3" ht="15.75" x14ac:dyDescent="0.25">
      <c r="A395" s="33" t="s">
        <v>838</v>
      </c>
      <c r="B395" s="48" t="s">
        <v>1851</v>
      </c>
      <c r="C395" s="174" t="s">
        <v>1286</v>
      </c>
    </row>
    <row r="396" spans="1:3" ht="15.75" x14ac:dyDescent="0.25">
      <c r="A396" s="33" t="s">
        <v>839</v>
      </c>
      <c r="B396" s="48" t="s">
        <v>1679</v>
      </c>
      <c r="C396" s="174" t="s">
        <v>1287</v>
      </c>
    </row>
    <row r="397" spans="1:3" ht="15.75" x14ac:dyDescent="0.25">
      <c r="A397" s="33" t="s">
        <v>840</v>
      </c>
      <c r="B397" s="48" t="s">
        <v>1680</v>
      </c>
      <c r="C397" s="174" t="s">
        <v>1288</v>
      </c>
    </row>
    <row r="398" spans="1:3" ht="15.75" x14ac:dyDescent="0.25">
      <c r="A398" s="33" t="s">
        <v>841</v>
      </c>
      <c r="B398" s="81" t="s">
        <v>1681</v>
      </c>
      <c r="C398" s="174" t="s">
        <v>1285</v>
      </c>
    </row>
    <row r="399" spans="1:3" ht="15.75" x14ac:dyDescent="0.2">
      <c r="A399" s="66" t="s">
        <v>331</v>
      </c>
      <c r="B399" s="89" t="s">
        <v>1682</v>
      </c>
      <c r="C399" s="172" t="s">
        <v>1289</v>
      </c>
    </row>
    <row r="400" spans="1:3" ht="15.75" x14ac:dyDescent="0.25">
      <c r="A400" s="66" t="s">
        <v>559</v>
      </c>
      <c r="B400" s="81" t="s">
        <v>1904</v>
      </c>
      <c r="C400" s="174" t="s">
        <v>1290</v>
      </c>
    </row>
    <row r="401" spans="1:3" ht="15.75" x14ac:dyDescent="0.2">
      <c r="A401" s="66" t="s">
        <v>1898</v>
      </c>
      <c r="B401" s="126" t="s">
        <v>1899</v>
      </c>
      <c r="C401" s="172">
        <v>6421830009386</v>
      </c>
    </row>
    <row r="402" spans="1:3" ht="15.75" x14ac:dyDescent="0.2">
      <c r="A402" s="148" t="s">
        <v>1983</v>
      </c>
      <c r="B402" s="126" t="s">
        <v>1984</v>
      </c>
      <c r="C402" s="172">
        <v>6421830009621</v>
      </c>
    </row>
    <row r="403" spans="1:3" ht="15.75" x14ac:dyDescent="0.25">
      <c r="A403" s="62"/>
      <c r="B403" s="62"/>
      <c r="C403" s="186"/>
    </row>
    <row r="404" spans="1:3" ht="12.75" x14ac:dyDescent="0.2">
      <c r="A404" s="516" t="s">
        <v>333</v>
      </c>
      <c r="B404" s="516"/>
      <c r="C404" s="516"/>
    </row>
    <row r="405" spans="1:3" ht="15.75" x14ac:dyDescent="0.25">
      <c r="A405" s="33" t="s">
        <v>842</v>
      </c>
      <c r="B405" s="81" t="s">
        <v>1683</v>
      </c>
      <c r="C405" s="174" t="s">
        <v>1166</v>
      </c>
    </row>
    <row r="406" spans="1:3" ht="15.75" x14ac:dyDescent="0.25">
      <c r="A406" s="33" t="s">
        <v>843</v>
      </c>
      <c r="B406" s="48" t="s">
        <v>1684</v>
      </c>
      <c r="C406" s="174" t="s">
        <v>1165</v>
      </c>
    </row>
    <row r="407" spans="1:3" ht="15.75" x14ac:dyDescent="0.25">
      <c r="A407" s="33" t="s">
        <v>844</v>
      </c>
      <c r="B407" s="83" t="s">
        <v>1685</v>
      </c>
      <c r="C407" s="174" t="s">
        <v>1233</v>
      </c>
    </row>
    <row r="408" spans="1:3" ht="15.75" x14ac:dyDescent="0.25">
      <c r="A408" s="33" t="s">
        <v>845</v>
      </c>
      <c r="B408" s="83" t="s">
        <v>1686</v>
      </c>
      <c r="C408" s="174" t="s">
        <v>1243</v>
      </c>
    </row>
    <row r="409" spans="1:3" ht="15.75" x14ac:dyDescent="0.25">
      <c r="A409" s="33" t="s">
        <v>1011</v>
      </c>
      <c r="B409" s="81" t="s">
        <v>1687</v>
      </c>
      <c r="C409" s="174" t="s">
        <v>1208</v>
      </c>
    </row>
    <row r="410" spans="1:3" ht="15.75" x14ac:dyDescent="0.2">
      <c r="A410" s="33" t="s">
        <v>565</v>
      </c>
      <c r="B410" s="126" t="s">
        <v>1688</v>
      </c>
      <c r="C410" s="172" t="s">
        <v>1183</v>
      </c>
    </row>
    <row r="411" spans="1:3" ht="15.75" x14ac:dyDescent="0.2">
      <c r="A411" s="135" t="s">
        <v>1928</v>
      </c>
      <c r="B411" s="126" t="s">
        <v>1926</v>
      </c>
      <c r="C411" s="172">
        <v>6421830009430</v>
      </c>
    </row>
    <row r="412" spans="1:3" ht="15.75" x14ac:dyDescent="0.25">
      <c r="A412" s="62"/>
      <c r="B412" s="62"/>
      <c r="C412" s="186"/>
    </row>
    <row r="413" spans="1:3" ht="12.75" x14ac:dyDescent="0.2">
      <c r="A413" s="516" t="s">
        <v>339</v>
      </c>
      <c r="B413" s="516"/>
      <c r="C413" s="516"/>
    </row>
    <row r="414" spans="1:3" ht="15.75" x14ac:dyDescent="0.25">
      <c r="A414" s="33" t="s">
        <v>846</v>
      </c>
      <c r="B414" s="81" t="s">
        <v>1689</v>
      </c>
      <c r="C414" s="174" t="s">
        <v>1180</v>
      </c>
    </row>
    <row r="415" spans="1:3" ht="15.75" x14ac:dyDescent="0.25">
      <c r="A415" s="33" t="s">
        <v>847</v>
      </c>
      <c r="B415" s="83" t="s">
        <v>1690</v>
      </c>
      <c r="C415" s="174" t="s">
        <v>1201</v>
      </c>
    </row>
    <row r="416" spans="1:3" ht="15.75" x14ac:dyDescent="0.25">
      <c r="A416" s="33" t="s">
        <v>848</v>
      </c>
      <c r="B416" s="83" t="s">
        <v>1691</v>
      </c>
      <c r="C416" s="174" t="s">
        <v>1203</v>
      </c>
    </row>
    <row r="417" spans="1:3" ht="15.75" x14ac:dyDescent="0.25">
      <c r="A417" s="35" t="s">
        <v>849</v>
      </c>
      <c r="B417" s="81" t="s">
        <v>1692</v>
      </c>
      <c r="C417" s="174" t="s">
        <v>1193</v>
      </c>
    </row>
    <row r="418" spans="1:3" ht="15.75" x14ac:dyDescent="0.25">
      <c r="A418" s="35" t="s">
        <v>850</v>
      </c>
      <c r="B418" s="81" t="s">
        <v>1692</v>
      </c>
      <c r="C418" s="174" t="s">
        <v>1192</v>
      </c>
    </row>
    <row r="419" spans="1:3" ht="15.75" x14ac:dyDescent="0.25">
      <c r="A419" s="35" t="s">
        <v>851</v>
      </c>
      <c r="B419" s="81" t="s">
        <v>1693</v>
      </c>
      <c r="C419" s="174" t="s">
        <v>1194</v>
      </c>
    </row>
    <row r="420" spans="1:3" ht="15.75" x14ac:dyDescent="0.25">
      <c r="A420" s="35" t="s">
        <v>852</v>
      </c>
      <c r="B420" s="83" t="s">
        <v>1694</v>
      </c>
      <c r="C420" s="174" t="s">
        <v>1215</v>
      </c>
    </row>
    <row r="421" spans="1:3" ht="15.75" x14ac:dyDescent="0.25">
      <c r="A421" s="33" t="s">
        <v>853</v>
      </c>
      <c r="B421" s="83" t="s">
        <v>1695</v>
      </c>
      <c r="C421" s="174" t="s">
        <v>1216</v>
      </c>
    </row>
    <row r="422" spans="1:3" ht="23.25" x14ac:dyDescent="0.25">
      <c r="A422" s="33" t="s">
        <v>854</v>
      </c>
      <c r="B422" s="83" t="s">
        <v>1696</v>
      </c>
      <c r="C422" s="174" t="s">
        <v>1042</v>
      </c>
    </row>
    <row r="423" spans="1:3" ht="15.75" x14ac:dyDescent="0.25">
      <c r="A423" s="33" t="s">
        <v>855</v>
      </c>
      <c r="B423" s="81" t="s">
        <v>1697</v>
      </c>
      <c r="C423" s="174" t="s">
        <v>1232</v>
      </c>
    </row>
    <row r="424" spans="1:3" ht="15.75" x14ac:dyDescent="0.25">
      <c r="A424" s="33" t="s">
        <v>981</v>
      </c>
      <c r="B424" s="81" t="s">
        <v>1698</v>
      </c>
      <c r="C424" s="174" t="s">
        <v>1202</v>
      </c>
    </row>
    <row r="425" spans="1:3" ht="15.75" x14ac:dyDescent="0.2">
      <c r="A425" s="156" t="s">
        <v>2179</v>
      </c>
      <c r="B425" s="5" t="s">
        <v>2176</v>
      </c>
      <c r="C425" s="339">
        <v>6421830010344</v>
      </c>
    </row>
    <row r="426" spans="1:3" ht="15.75" x14ac:dyDescent="0.2">
      <c r="A426" s="156" t="s">
        <v>2180</v>
      </c>
      <c r="B426" s="5" t="s">
        <v>2175</v>
      </c>
      <c r="C426" s="339">
        <v>6421830010351</v>
      </c>
    </row>
    <row r="427" spans="1:3" ht="15.75" x14ac:dyDescent="0.25">
      <c r="A427" s="62"/>
      <c r="B427" s="62"/>
      <c r="C427" s="186"/>
    </row>
    <row r="428" spans="1:3" ht="12.75" x14ac:dyDescent="0.2">
      <c r="A428" s="516" t="s">
        <v>347</v>
      </c>
      <c r="B428" s="516"/>
      <c r="C428" s="516"/>
    </row>
    <row r="429" spans="1:3" ht="14.25" x14ac:dyDescent="0.2">
      <c r="A429" s="33" t="s">
        <v>856</v>
      </c>
      <c r="B429" s="48" t="s">
        <v>1699</v>
      </c>
      <c r="C429" s="166">
        <v>6421830003339</v>
      </c>
    </row>
    <row r="430" spans="1:3" ht="14.25" x14ac:dyDescent="0.2">
      <c r="A430" s="33" t="s">
        <v>857</v>
      </c>
      <c r="B430" s="83" t="s">
        <v>1700</v>
      </c>
      <c r="C430" s="162" t="s">
        <v>1242</v>
      </c>
    </row>
    <row r="431" spans="1:3" ht="14.25" x14ac:dyDescent="0.2">
      <c r="A431" s="33" t="s">
        <v>858</v>
      </c>
      <c r="B431" s="83" t="s">
        <v>1701</v>
      </c>
      <c r="C431" s="162" t="s">
        <v>1229</v>
      </c>
    </row>
    <row r="432" spans="1:3" ht="14.25" x14ac:dyDescent="0.2">
      <c r="A432" s="33" t="s">
        <v>859</v>
      </c>
      <c r="B432" s="82" t="s">
        <v>1702</v>
      </c>
      <c r="C432" s="162" t="s">
        <v>1261</v>
      </c>
    </row>
    <row r="433" spans="1:3" ht="14.25" x14ac:dyDescent="0.2">
      <c r="A433" s="38" t="s">
        <v>860</v>
      </c>
      <c r="B433" s="90" t="s">
        <v>1703</v>
      </c>
      <c r="C433" s="162" t="s">
        <v>1026</v>
      </c>
    </row>
    <row r="434" spans="1:3" ht="14.25" x14ac:dyDescent="0.2">
      <c r="A434" s="38" t="s">
        <v>861</v>
      </c>
      <c r="B434" s="48" t="s">
        <v>1704</v>
      </c>
      <c r="C434" s="162" t="s">
        <v>1040</v>
      </c>
    </row>
    <row r="435" spans="1:3" ht="15.75" x14ac:dyDescent="0.25">
      <c r="A435" s="62"/>
      <c r="B435" s="62"/>
      <c r="C435" s="186"/>
    </row>
    <row r="436" spans="1:3" ht="12.75" x14ac:dyDescent="0.2">
      <c r="A436" s="516" t="s">
        <v>357</v>
      </c>
      <c r="B436" s="516"/>
      <c r="C436" s="516"/>
    </row>
    <row r="437" spans="1:3" ht="15.75" x14ac:dyDescent="0.2">
      <c r="A437" s="35" t="s">
        <v>862</v>
      </c>
      <c r="B437" s="90" t="s">
        <v>1721</v>
      </c>
      <c r="C437" s="172">
        <v>6421830004718</v>
      </c>
    </row>
    <row r="438" spans="1:3" ht="15.75" x14ac:dyDescent="0.25">
      <c r="A438" s="35" t="s">
        <v>863</v>
      </c>
      <c r="B438" s="48" t="s">
        <v>1705</v>
      </c>
      <c r="C438" s="174" t="s">
        <v>1182</v>
      </c>
    </row>
    <row r="439" spans="1:3" ht="15.75" x14ac:dyDescent="0.25">
      <c r="A439" s="35" t="s">
        <v>1935</v>
      </c>
      <c r="B439" s="48" t="s">
        <v>1936</v>
      </c>
      <c r="C439" s="174">
        <v>6421830006842</v>
      </c>
    </row>
    <row r="440" spans="1:3" ht="15.75" x14ac:dyDescent="0.25">
      <c r="A440" s="33" t="s">
        <v>864</v>
      </c>
      <c r="B440" s="81" t="s">
        <v>1706</v>
      </c>
      <c r="C440" s="174" t="s">
        <v>1244</v>
      </c>
    </row>
    <row r="441" spans="1:3" ht="15.75" x14ac:dyDescent="0.25">
      <c r="A441" s="91" t="s">
        <v>865</v>
      </c>
      <c r="B441" s="81" t="s">
        <v>1707</v>
      </c>
      <c r="C441" s="174" t="s">
        <v>1231</v>
      </c>
    </row>
    <row r="442" spans="1:3" ht="15.75" x14ac:dyDescent="0.25">
      <c r="A442" s="33" t="s">
        <v>866</v>
      </c>
      <c r="B442" s="81" t="s">
        <v>1708</v>
      </c>
      <c r="C442" s="174" t="s">
        <v>1185</v>
      </c>
    </row>
    <row r="443" spans="1:3" ht="15.75" x14ac:dyDescent="0.25">
      <c r="A443" s="38" t="s">
        <v>867</v>
      </c>
      <c r="B443" s="81" t="s">
        <v>1709</v>
      </c>
      <c r="C443" s="174" t="s">
        <v>1031</v>
      </c>
    </row>
    <row r="444" spans="1:3" ht="15.75" x14ac:dyDescent="0.25">
      <c r="A444" s="38" t="s">
        <v>868</v>
      </c>
      <c r="B444" s="81" t="s">
        <v>1710</v>
      </c>
      <c r="C444" s="174" t="s">
        <v>1050</v>
      </c>
    </row>
    <row r="445" spans="1:3" ht="15.75" x14ac:dyDescent="0.25">
      <c r="A445" s="38" t="s">
        <v>869</v>
      </c>
      <c r="B445" s="48" t="s">
        <v>1711</v>
      </c>
      <c r="C445" s="174" t="s">
        <v>1028</v>
      </c>
    </row>
    <row r="446" spans="1:3" ht="15.75" x14ac:dyDescent="0.25">
      <c r="A446" s="33" t="s">
        <v>870</v>
      </c>
      <c r="B446" s="81" t="s">
        <v>1712</v>
      </c>
      <c r="C446" s="174" t="s">
        <v>1060</v>
      </c>
    </row>
    <row r="447" spans="1:3" ht="15.75" x14ac:dyDescent="0.25">
      <c r="A447" s="33" t="s">
        <v>871</v>
      </c>
      <c r="B447" s="81" t="s">
        <v>1713</v>
      </c>
      <c r="C447" s="174" t="s">
        <v>1030</v>
      </c>
    </row>
    <row r="448" spans="1:3" ht="15.75" x14ac:dyDescent="0.25">
      <c r="A448" s="33" t="s">
        <v>872</v>
      </c>
      <c r="B448" s="81" t="s">
        <v>1714</v>
      </c>
      <c r="C448" s="174" t="s">
        <v>1029</v>
      </c>
    </row>
    <row r="449" spans="1:3" ht="15.75" x14ac:dyDescent="0.25">
      <c r="A449" s="33" t="s">
        <v>873</v>
      </c>
      <c r="B449" s="83" t="s">
        <v>1715</v>
      </c>
      <c r="C449" s="174" t="s">
        <v>1032</v>
      </c>
    </row>
    <row r="450" spans="1:3" ht="15.75" x14ac:dyDescent="0.25">
      <c r="A450" s="33" t="s">
        <v>874</v>
      </c>
      <c r="B450" s="83" t="s">
        <v>1716</v>
      </c>
      <c r="C450" s="174" t="s">
        <v>1033</v>
      </c>
    </row>
    <row r="451" spans="1:3" ht="15.75" x14ac:dyDescent="0.25">
      <c r="A451" s="37" t="s">
        <v>371</v>
      </c>
      <c r="B451" s="81" t="s">
        <v>1717</v>
      </c>
      <c r="C451" s="174" t="s">
        <v>1184</v>
      </c>
    </row>
    <row r="452" spans="1:3" ht="15.75" x14ac:dyDescent="0.25">
      <c r="A452" s="37" t="s">
        <v>550</v>
      </c>
      <c r="B452" s="81" t="s">
        <v>1718</v>
      </c>
      <c r="C452" s="174" t="s">
        <v>1254</v>
      </c>
    </row>
    <row r="453" spans="1:3" ht="15.75" x14ac:dyDescent="0.25">
      <c r="A453" s="74" t="s">
        <v>555</v>
      </c>
      <c r="B453" s="81" t="s">
        <v>1719</v>
      </c>
      <c r="C453" s="174">
        <v>6421830010511</v>
      </c>
    </row>
    <row r="454" spans="1:3" ht="15.75" x14ac:dyDescent="0.25">
      <c r="A454" s="136" t="s">
        <v>983</v>
      </c>
      <c r="B454" s="48" t="s">
        <v>1720</v>
      </c>
      <c r="C454" s="174" t="s">
        <v>1252</v>
      </c>
    </row>
    <row r="455" spans="1:3" ht="15.75" x14ac:dyDescent="0.25">
      <c r="A455" s="8" t="s">
        <v>2213</v>
      </c>
      <c r="B455" s="137" t="s">
        <v>1918</v>
      </c>
      <c r="C455" s="174">
        <v>6421830010320</v>
      </c>
    </row>
    <row r="456" spans="1:3" ht="15.75" x14ac:dyDescent="0.25">
      <c r="A456" s="151" t="s">
        <v>2017</v>
      </c>
      <c r="B456" s="274" t="s">
        <v>2018</v>
      </c>
      <c r="C456" s="174">
        <v>6421830009775</v>
      </c>
    </row>
    <row r="457" spans="1:3" ht="15.75" x14ac:dyDescent="0.25">
      <c r="A457" s="8" t="s">
        <v>2130</v>
      </c>
      <c r="B457" s="316" t="s">
        <v>2131</v>
      </c>
      <c r="C457" s="174">
        <v>6421830010092</v>
      </c>
    </row>
    <row r="458" spans="1:3" ht="12.75" x14ac:dyDescent="0.2">
      <c r="A458" s="516" t="s">
        <v>374</v>
      </c>
      <c r="B458" s="516"/>
      <c r="C458" s="516"/>
    </row>
    <row r="459" spans="1:3" ht="15.75" x14ac:dyDescent="0.25">
      <c r="A459" s="33" t="s">
        <v>875</v>
      </c>
      <c r="B459" s="81" t="s">
        <v>1722</v>
      </c>
      <c r="C459" s="174" t="s">
        <v>1172</v>
      </c>
    </row>
    <row r="460" spans="1:3" ht="15.75" x14ac:dyDescent="0.25">
      <c r="A460" s="38" t="s">
        <v>876</v>
      </c>
      <c r="B460" s="48" t="s">
        <v>1723</v>
      </c>
      <c r="C460" s="174" t="s">
        <v>1041</v>
      </c>
    </row>
    <row r="461" spans="1:3" ht="15.75" x14ac:dyDescent="0.25">
      <c r="A461" s="38" t="s">
        <v>877</v>
      </c>
      <c r="B461" s="81" t="s">
        <v>1724</v>
      </c>
      <c r="C461" s="174" t="s">
        <v>1044</v>
      </c>
    </row>
    <row r="462" spans="1:3" ht="25.5" customHeight="1" x14ac:dyDescent="0.2">
      <c r="A462" s="33" t="s">
        <v>878</v>
      </c>
      <c r="B462" s="83" t="s">
        <v>1725</v>
      </c>
      <c r="C462" s="171" t="s">
        <v>1206</v>
      </c>
    </row>
    <row r="463" spans="1:3" x14ac:dyDescent="0.2">
      <c r="A463" s="92"/>
      <c r="B463" s="76"/>
    </row>
    <row r="464" spans="1:3" ht="12.75" x14ac:dyDescent="0.2">
      <c r="A464" s="58"/>
      <c r="B464" s="516" t="s">
        <v>380</v>
      </c>
      <c r="C464" s="516"/>
    </row>
    <row r="465" spans="1:3" ht="14.25" x14ac:dyDescent="0.2">
      <c r="A465" s="33" t="s">
        <v>879</v>
      </c>
      <c r="B465" s="48" t="s">
        <v>1726</v>
      </c>
      <c r="C465" s="162" t="s">
        <v>1271</v>
      </c>
    </row>
    <row r="466" spans="1:3" ht="22.5" x14ac:dyDescent="0.2">
      <c r="A466" s="33" t="s">
        <v>880</v>
      </c>
      <c r="B466" s="48" t="s">
        <v>1727</v>
      </c>
      <c r="C466" s="162" t="s">
        <v>1269</v>
      </c>
    </row>
    <row r="467" spans="1:3" ht="14.25" x14ac:dyDescent="0.2">
      <c r="A467" s="33" t="s">
        <v>881</v>
      </c>
      <c r="B467" s="48" t="s">
        <v>1728</v>
      </c>
      <c r="C467" s="162" t="s">
        <v>1272</v>
      </c>
    </row>
    <row r="468" spans="1:3" ht="14.25" x14ac:dyDescent="0.2">
      <c r="A468" s="33" t="s">
        <v>882</v>
      </c>
      <c r="B468" s="81" t="s">
        <v>1729</v>
      </c>
      <c r="C468" s="162" t="s">
        <v>1273</v>
      </c>
    </row>
    <row r="469" spans="1:3" ht="14.25" x14ac:dyDescent="0.2">
      <c r="A469" s="33" t="s">
        <v>883</v>
      </c>
      <c r="B469" s="81" t="s">
        <v>1730</v>
      </c>
      <c r="C469" s="162" t="s">
        <v>1274</v>
      </c>
    </row>
    <row r="470" spans="1:3" ht="14.25" x14ac:dyDescent="0.2">
      <c r="A470" s="33" t="s">
        <v>884</v>
      </c>
      <c r="B470" s="81" t="s">
        <v>1730</v>
      </c>
      <c r="C470" s="162" t="s">
        <v>1275</v>
      </c>
    </row>
    <row r="471" spans="1:3" ht="14.25" x14ac:dyDescent="0.2">
      <c r="A471" s="33" t="s">
        <v>885</v>
      </c>
      <c r="B471" s="81" t="s">
        <v>1731</v>
      </c>
      <c r="C471" s="162" t="s">
        <v>1267</v>
      </c>
    </row>
    <row r="472" spans="1:3" ht="14.25" x14ac:dyDescent="0.2">
      <c r="A472" s="33" t="s">
        <v>886</v>
      </c>
      <c r="B472" s="81" t="s">
        <v>1732</v>
      </c>
      <c r="C472" s="162" t="s">
        <v>1268</v>
      </c>
    </row>
    <row r="473" spans="1:3" ht="14.25" x14ac:dyDescent="0.2">
      <c r="A473" s="33" t="s">
        <v>887</v>
      </c>
      <c r="B473" s="137" t="s">
        <v>1980</v>
      </c>
      <c r="C473" s="162" t="s">
        <v>1270</v>
      </c>
    </row>
    <row r="474" spans="1:3" ht="14.25" x14ac:dyDescent="0.2">
      <c r="A474" s="33" t="s">
        <v>888</v>
      </c>
      <c r="B474" s="83" t="s">
        <v>1733</v>
      </c>
      <c r="C474" s="162" t="s">
        <v>1277</v>
      </c>
    </row>
    <row r="475" spans="1:3" ht="14.25" x14ac:dyDescent="0.2">
      <c r="A475" s="33" t="s">
        <v>889</v>
      </c>
      <c r="B475" s="48" t="s">
        <v>1734</v>
      </c>
      <c r="C475" s="166">
        <v>6421830004619</v>
      </c>
    </row>
    <row r="476" spans="1:3" ht="14.25" x14ac:dyDescent="0.2">
      <c r="A476" s="33" t="s">
        <v>890</v>
      </c>
      <c r="B476" s="48" t="s">
        <v>1735</v>
      </c>
      <c r="C476" s="162" t="s">
        <v>1188</v>
      </c>
    </row>
    <row r="477" spans="1:3" ht="14.25" x14ac:dyDescent="0.2">
      <c r="A477" s="93" t="s">
        <v>394</v>
      </c>
      <c r="B477" s="90" t="s">
        <v>1736</v>
      </c>
      <c r="C477" s="167" t="s">
        <v>1276</v>
      </c>
    </row>
    <row r="478" spans="1:3" ht="14.25" x14ac:dyDescent="0.2">
      <c r="A478" s="257" t="s">
        <v>2051</v>
      </c>
      <c r="B478" s="262" t="s">
        <v>2046</v>
      </c>
      <c r="C478" s="167">
        <v>6421830008068</v>
      </c>
    </row>
    <row r="479" spans="1:3" ht="14.25" x14ac:dyDescent="0.2">
      <c r="A479" s="257" t="s">
        <v>2188</v>
      </c>
      <c r="B479" s="5" t="s">
        <v>2182</v>
      </c>
      <c r="C479" s="167">
        <v>6421830010375</v>
      </c>
    </row>
    <row r="480" spans="1:3" ht="14.25" x14ac:dyDescent="0.2">
      <c r="A480" s="151" t="s">
        <v>2181</v>
      </c>
      <c r="B480" s="5" t="s">
        <v>2182</v>
      </c>
      <c r="C480" s="165">
        <v>6421830010313</v>
      </c>
    </row>
    <row r="481" spans="1:3" ht="14.25" x14ac:dyDescent="0.2">
      <c r="A481" s="151" t="s">
        <v>2191</v>
      </c>
      <c r="B481" s="273" t="s">
        <v>2190</v>
      </c>
      <c r="C481" s="340">
        <v>6421830010382</v>
      </c>
    </row>
    <row r="482" spans="1:3" ht="12.75" x14ac:dyDescent="0.2">
      <c r="A482" s="516" t="s">
        <v>396</v>
      </c>
      <c r="B482" s="516"/>
      <c r="C482" s="516"/>
    </row>
    <row r="483" spans="1:3" ht="15.75" x14ac:dyDescent="0.25">
      <c r="A483" s="37" t="s">
        <v>1015</v>
      </c>
      <c r="B483" s="48" t="s">
        <v>1737</v>
      </c>
      <c r="C483" s="174" t="s">
        <v>1218</v>
      </c>
    </row>
    <row r="484" spans="1:3" ht="15.75" x14ac:dyDescent="0.25">
      <c r="A484" s="33" t="s">
        <v>891</v>
      </c>
      <c r="B484" s="48" t="s">
        <v>1737</v>
      </c>
      <c r="C484" s="174" t="s">
        <v>1071</v>
      </c>
    </row>
    <row r="485" spans="1:3" ht="15.75" x14ac:dyDescent="0.25">
      <c r="A485" s="33" t="s">
        <v>892</v>
      </c>
      <c r="B485" s="81" t="s">
        <v>1738</v>
      </c>
      <c r="C485" s="174" t="s">
        <v>1227</v>
      </c>
    </row>
    <row r="486" spans="1:3" ht="15.75" x14ac:dyDescent="0.25">
      <c r="A486" s="33" t="s">
        <v>893</v>
      </c>
      <c r="B486" s="81" t="s">
        <v>1739</v>
      </c>
      <c r="C486" s="174" t="s">
        <v>1198</v>
      </c>
    </row>
    <row r="487" spans="1:3" ht="15.75" x14ac:dyDescent="0.25">
      <c r="A487" s="54" t="s">
        <v>526</v>
      </c>
      <c r="B487" s="83" t="s">
        <v>1877</v>
      </c>
      <c r="C487" s="174" t="s">
        <v>1197</v>
      </c>
    </row>
    <row r="488" spans="1:3" ht="15.75" x14ac:dyDescent="0.25">
      <c r="A488" s="131" t="s">
        <v>554</v>
      </c>
      <c r="B488" s="81" t="s">
        <v>1740</v>
      </c>
      <c r="C488" s="174" t="s">
        <v>1249</v>
      </c>
    </row>
    <row r="489" spans="1:3" ht="15.75" x14ac:dyDescent="0.2">
      <c r="A489" s="131" t="s">
        <v>567</v>
      </c>
      <c r="B489" s="89" t="s">
        <v>1741</v>
      </c>
      <c r="C489" s="172" t="s">
        <v>1214</v>
      </c>
    </row>
    <row r="490" spans="1:3" ht="15.75" x14ac:dyDescent="0.2">
      <c r="A490" s="54" t="s">
        <v>976</v>
      </c>
      <c r="B490" s="89" t="s">
        <v>1742</v>
      </c>
      <c r="C490" s="172" t="s">
        <v>1253</v>
      </c>
    </row>
    <row r="491" spans="1:3" ht="15.75" x14ac:dyDescent="0.25">
      <c r="A491" s="62"/>
      <c r="B491" s="62"/>
      <c r="C491" s="186"/>
    </row>
    <row r="492" spans="1:3" ht="12.75" x14ac:dyDescent="0.2">
      <c r="A492" s="516" t="s">
        <v>399</v>
      </c>
      <c r="B492" s="516"/>
      <c r="C492" s="516"/>
    </row>
    <row r="493" spans="1:3" ht="15.75" x14ac:dyDescent="0.2">
      <c r="A493" s="33" t="s">
        <v>894</v>
      </c>
      <c r="B493" s="48" t="s">
        <v>1743</v>
      </c>
      <c r="C493" s="171" t="s">
        <v>1250</v>
      </c>
    </row>
    <row r="494" spans="1:3" ht="15.75" x14ac:dyDescent="0.25">
      <c r="A494" s="33" t="s">
        <v>895</v>
      </c>
      <c r="B494" s="48" t="s">
        <v>1743</v>
      </c>
      <c r="C494" s="174" t="s">
        <v>1251</v>
      </c>
    </row>
    <row r="495" spans="1:3" ht="15.75" x14ac:dyDescent="0.25">
      <c r="A495" s="33" t="s">
        <v>896</v>
      </c>
      <c r="B495" s="81" t="s">
        <v>1744</v>
      </c>
      <c r="C495" s="174" t="s">
        <v>1196</v>
      </c>
    </row>
    <row r="496" spans="1:3" ht="15.75" x14ac:dyDescent="0.25">
      <c r="A496" s="33" t="s">
        <v>897</v>
      </c>
      <c r="B496" s="81" t="s">
        <v>1745</v>
      </c>
      <c r="C496" s="174" t="s">
        <v>1195</v>
      </c>
    </row>
    <row r="497" spans="1:3" ht="15.75" x14ac:dyDescent="0.25">
      <c r="A497" s="33" t="s">
        <v>898</v>
      </c>
      <c r="B497" s="48" t="s">
        <v>1746</v>
      </c>
      <c r="C497" s="174" t="s">
        <v>1262</v>
      </c>
    </row>
    <row r="498" spans="1:3" ht="15.75" x14ac:dyDescent="0.25">
      <c r="A498" s="33" t="s">
        <v>899</v>
      </c>
      <c r="B498" s="81" t="s">
        <v>1747</v>
      </c>
      <c r="C498" s="174" t="s">
        <v>1263</v>
      </c>
    </row>
    <row r="499" spans="1:3" ht="15.75" x14ac:dyDescent="0.25">
      <c r="A499" s="33" t="s">
        <v>900</v>
      </c>
      <c r="B499" s="48" t="s">
        <v>1748</v>
      </c>
      <c r="C499" s="174" t="s">
        <v>1266</v>
      </c>
    </row>
    <row r="500" spans="1:3" ht="15.75" x14ac:dyDescent="0.2">
      <c r="A500" s="38" t="s">
        <v>901</v>
      </c>
      <c r="B500" s="48" t="s">
        <v>1749</v>
      </c>
      <c r="C500" s="172">
        <v>6421830006545</v>
      </c>
    </row>
    <row r="501" spans="1:3" ht="15.75" x14ac:dyDescent="0.25">
      <c r="A501" s="68" t="s">
        <v>902</v>
      </c>
      <c r="B501" s="48" t="s">
        <v>1750</v>
      </c>
      <c r="C501" s="174" t="s">
        <v>1169</v>
      </c>
    </row>
    <row r="502" spans="1:3" ht="15.75" x14ac:dyDescent="0.25">
      <c r="A502" s="33" t="s">
        <v>903</v>
      </c>
      <c r="B502" s="81" t="s">
        <v>1751</v>
      </c>
      <c r="C502" s="174" t="s">
        <v>1175</v>
      </c>
    </row>
    <row r="503" spans="1:3" ht="15.75" x14ac:dyDescent="0.25">
      <c r="A503" s="33" t="s">
        <v>904</v>
      </c>
      <c r="B503" s="48" t="s">
        <v>1752</v>
      </c>
      <c r="C503" s="174" t="s">
        <v>1173</v>
      </c>
    </row>
    <row r="504" spans="1:3" ht="15.75" x14ac:dyDescent="0.25">
      <c r="A504" s="33" t="s">
        <v>905</v>
      </c>
      <c r="B504" s="81" t="s">
        <v>1753</v>
      </c>
      <c r="C504" s="174" t="s">
        <v>1168</v>
      </c>
    </row>
    <row r="505" spans="1:3" ht="15.75" x14ac:dyDescent="0.25">
      <c r="A505" s="33" t="s">
        <v>984</v>
      </c>
      <c r="B505" s="81" t="s">
        <v>1754</v>
      </c>
      <c r="C505" s="174" t="s">
        <v>1255</v>
      </c>
    </row>
    <row r="506" spans="1:3" ht="15.75" x14ac:dyDescent="0.2">
      <c r="A506" s="131" t="s">
        <v>1910</v>
      </c>
      <c r="B506" s="126" t="s">
        <v>1911</v>
      </c>
      <c r="C506" s="173">
        <v>6421830008461</v>
      </c>
    </row>
    <row r="507" spans="1:3" ht="15.75" x14ac:dyDescent="0.2">
      <c r="A507" s="33" t="s">
        <v>1927</v>
      </c>
      <c r="B507" s="200" t="s">
        <v>1919</v>
      </c>
      <c r="C507" s="188">
        <v>6421830009447</v>
      </c>
    </row>
    <row r="509" spans="1:3" ht="12.75" x14ac:dyDescent="0.2">
      <c r="A509" s="516" t="s">
        <v>409</v>
      </c>
      <c r="B509" s="516"/>
      <c r="C509" s="516"/>
    </row>
    <row r="510" spans="1:3" ht="15.75" x14ac:dyDescent="0.25">
      <c r="A510" s="33" t="s">
        <v>906</v>
      </c>
      <c r="B510" s="90" t="s">
        <v>1755</v>
      </c>
      <c r="C510" s="174" t="s">
        <v>1247</v>
      </c>
    </row>
    <row r="511" spans="1:3" ht="15.75" x14ac:dyDescent="0.25">
      <c r="A511" s="33" t="s">
        <v>907</v>
      </c>
      <c r="B511" s="90" t="s">
        <v>1755</v>
      </c>
      <c r="C511" s="174" t="s">
        <v>1248</v>
      </c>
    </row>
    <row r="512" spans="1:3" ht="15.75" x14ac:dyDescent="0.25">
      <c r="A512" s="38" t="s">
        <v>908</v>
      </c>
      <c r="B512" s="48" t="s">
        <v>1756</v>
      </c>
      <c r="C512" s="174" t="s">
        <v>1051</v>
      </c>
    </row>
    <row r="513" spans="1:3" ht="15.75" x14ac:dyDescent="0.25">
      <c r="A513" s="38" t="s">
        <v>909</v>
      </c>
      <c r="B513" s="81" t="s">
        <v>1757</v>
      </c>
      <c r="C513" s="174" t="s">
        <v>1056</v>
      </c>
    </row>
    <row r="514" spans="1:3" ht="15.75" x14ac:dyDescent="0.25">
      <c r="A514" s="38" t="s">
        <v>910</v>
      </c>
      <c r="B514" s="81" t="s">
        <v>1758</v>
      </c>
      <c r="C514" s="174" t="s">
        <v>1046</v>
      </c>
    </row>
    <row r="515" spans="1:3" ht="15.75" x14ac:dyDescent="0.25">
      <c r="A515" s="33" t="s">
        <v>911</v>
      </c>
      <c r="B515" s="90" t="s">
        <v>1759</v>
      </c>
      <c r="C515" s="174" t="s">
        <v>1260</v>
      </c>
    </row>
    <row r="516" spans="1:3" ht="23.25" x14ac:dyDescent="0.25">
      <c r="A516" s="38" t="s">
        <v>912</v>
      </c>
      <c r="B516" s="83" t="s">
        <v>1760</v>
      </c>
      <c r="C516" s="174" t="s">
        <v>1052</v>
      </c>
    </row>
    <row r="517" spans="1:3" ht="15.75" x14ac:dyDescent="0.25">
      <c r="A517" s="33" t="s">
        <v>913</v>
      </c>
      <c r="B517" s="81" t="s">
        <v>1761</v>
      </c>
      <c r="C517" s="174" t="s">
        <v>1235</v>
      </c>
    </row>
    <row r="518" spans="1:3" ht="15.75" x14ac:dyDescent="0.25">
      <c r="A518" s="33" t="s">
        <v>914</v>
      </c>
      <c r="B518" s="81" t="s">
        <v>1762</v>
      </c>
      <c r="C518" s="174" t="s">
        <v>1236</v>
      </c>
    </row>
    <row r="519" spans="1:3" ht="15.75" x14ac:dyDescent="0.25">
      <c r="A519" s="33" t="s">
        <v>915</v>
      </c>
      <c r="B519" s="81" t="s">
        <v>1763</v>
      </c>
      <c r="C519" s="174" t="s">
        <v>1237</v>
      </c>
    </row>
    <row r="520" spans="1:3" ht="15.75" x14ac:dyDescent="0.25">
      <c r="A520" s="33" t="s">
        <v>916</v>
      </c>
      <c r="B520" s="48" t="s">
        <v>1764</v>
      </c>
      <c r="C520" s="174" t="s">
        <v>1238</v>
      </c>
    </row>
    <row r="521" spans="1:3" ht="15.75" x14ac:dyDescent="0.25">
      <c r="A521" s="33" t="s">
        <v>917</v>
      </c>
      <c r="B521" s="48" t="s">
        <v>1765</v>
      </c>
      <c r="C521" s="174" t="s">
        <v>1240</v>
      </c>
    </row>
    <row r="522" spans="1:3" ht="15.75" x14ac:dyDescent="0.25">
      <c r="A522" s="33" t="s">
        <v>918</v>
      </c>
      <c r="B522" s="48" t="s">
        <v>1766</v>
      </c>
      <c r="C522" s="174" t="s">
        <v>1239</v>
      </c>
    </row>
    <row r="523" spans="1:3" ht="15.75" x14ac:dyDescent="0.25">
      <c r="A523" s="33" t="s">
        <v>919</v>
      </c>
      <c r="B523" s="81" t="s">
        <v>1767</v>
      </c>
      <c r="C523" s="174" t="s">
        <v>1241</v>
      </c>
    </row>
    <row r="524" spans="1:3" ht="15.75" x14ac:dyDescent="0.25">
      <c r="A524" s="38" t="s">
        <v>920</v>
      </c>
      <c r="B524" s="81" t="s">
        <v>1768</v>
      </c>
      <c r="C524" s="174" t="s">
        <v>1024</v>
      </c>
    </row>
    <row r="525" spans="1:3" ht="15.75" x14ac:dyDescent="0.25">
      <c r="A525" s="37" t="s">
        <v>425</v>
      </c>
      <c r="B525" s="5" t="s">
        <v>1769</v>
      </c>
      <c r="C525" s="174" t="s">
        <v>1068</v>
      </c>
    </row>
    <row r="526" spans="1:3" ht="23.25" x14ac:dyDescent="0.25">
      <c r="A526" s="37" t="s">
        <v>427</v>
      </c>
      <c r="B526" s="48" t="s">
        <v>1770</v>
      </c>
      <c r="C526" s="174" t="s">
        <v>1069</v>
      </c>
    </row>
    <row r="527" spans="1:3" ht="15.75" x14ac:dyDescent="0.25">
      <c r="A527" s="37" t="s">
        <v>428</v>
      </c>
      <c r="B527" s="48" t="s">
        <v>1771</v>
      </c>
      <c r="C527" s="174" t="s">
        <v>1061</v>
      </c>
    </row>
    <row r="528" spans="1:3" ht="12.75" x14ac:dyDescent="0.2">
      <c r="A528" s="331" t="s">
        <v>2146</v>
      </c>
      <c r="B528" s="274" t="s">
        <v>2148</v>
      </c>
      <c r="C528" s="332">
        <v>6421830010153</v>
      </c>
    </row>
    <row r="529" spans="1:3" ht="12.75" x14ac:dyDescent="0.2">
      <c r="A529" s="331" t="s">
        <v>2147</v>
      </c>
      <c r="B529" s="274" t="s">
        <v>2149</v>
      </c>
      <c r="C529" s="332">
        <v>6421830010160</v>
      </c>
    </row>
    <row r="530" spans="1:3" x14ac:dyDescent="0.2">
      <c r="A530" s="92"/>
      <c r="B530" s="76"/>
    </row>
    <row r="531" spans="1:3" ht="12.75" x14ac:dyDescent="0.2">
      <c r="A531" s="516" t="s">
        <v>430</v>
      </c>
      <c r="B531" s="516"/>
      <c r="C531" s="516"/>
    </row>
    <row r="532" spans="1:3" ht="15.75" x14ac:dyDescent="0.25">
      <c r="A532" s="33" t="s">
        <v>921</v>
      </c>
      <c r="B532" s="83" t="s">
        <v>1772</v>
      </c>
      <c r="C532" s="174" t="s">
        <v>1221</v>
      </c>
    </row>
    <row r="533" spans="1:3" ht="15.75" x14ac:dyDescent="0.25">
      <c r="A533" s="33" t="s">
        <v>922</v>
      </c>
      <c r="B533" s="81" t="s">
        <v>1773</v>
      </c>
      <c r="C533" s="174" t="s">
        <v>1222</v>
      </c>
    </row>
    <row r="534" spans="1:3" ht="15.75" x14ac:dyDescent="0.25">
      <c r="A534" s="33" t="s">
        <v>923</v>
      </c>
      <c r="B534" s="48" t="s">
        <v>1774</v>
      </c>
      <c r="C534" s="174" t="s">
        <v>1223</v>
      </c>
    </row>
    <row r="535" spans="1:3" ht="15.75" x14ac:dyDescent="0.25">
      <c r="A535" s="33" t="s">
        <v>924</v>
      </c>
      <c r="B535" s="83" t="s">
        <v>1775</v>
      </c>
      <c r="C535" s="174" t="s">
        <v>1224</v>
      </c>
    </row>
    <row r="536" spans="1:3" ht="15.75" x14ac:dyDescent="0.25">
      <c r="A536" s="33" t="s">
        <v>925</v>
      </c>
      <c r="B536" s="83" t="s">
        <v>1776</v>
      </c>
      <c r="C536" s="174" t="s">
        <v>1225</v>
      </c>
    </row>
    <row r="537" spans="1:3" ht="15.75" x14ac:dyDescent="0.25">
      <c r="A537" s="33" t="s">
        <v>926</v>
      </c>
      <c r="B537" s="83" t="s">
        <v>1777</v>
      </c>
      <c r="C537" s="174" t="s">
        <v>1226</v>
      </c>
    </row>
    <row r="538" spans="1:3" ht="15.75" x14ac:dyDescent="0.25">
      <c r="A538" s="33" t="s">
        <v>927</v>
      </c>
      <c r="B538" s="83" t="s">
        <v>1778</v>
      </c>
      <c r="C538" s="174" t="s">
        <v>1219</v>
      </c>
    </row>
    <row r="539" spans="1:3" ht="15.75" x14ac:dyDescent="0.25">
      <c r="A539" s="94" t="s">
        <v>928</v>
      </c>
      <c r="B539" s="48" t="s">
        <v>1779</v>
      </c>
      <c r="C539" s="174" t="s">
        <v>1054</v>
      </c>
    </row>
    <row r="540" spans="1:3" ht="15.75" x14ac:dyDescent="0.25">
      <c r="A540" s="94" t="s">
        <v>929</v>
      </c>
      <c r="B540" s="48" t="s">
        <v>1780</v>
      </c>
      <c r="C540" s="174" t="s">
        <v>1053</v>
      </c>
    </row>
    <row r="541" spans="1:3" ht="15.75" x14ac:dyDescent="0.25">
      <c r="A541" s="94" t="s">
        <v>930</v>
      </c>
      <c r="B541" s="81" t="s">
        <v>1781</v>
      </c>
      <c r="C541" s="174" t="s">
        <v>1055</v>
      </c>
    </row>
    <row r="542" spans="1:3" ht="15.75" x14ac:dyDescent="0.25">
      <c r="A542" s="33" t="s">
        <v>931</v>
      </c>
      <c r="B542" s="81" t="s">
        <v>1782</v>
      </c>
      <c r="C542" s="174" t="s">
        <v>1259</v>
      </c>
    </row>
    <row r="543" spans="1:3" ht="15.75" x14ac:dyDescent="0.25">
      <c r="A543" s="33" t="s">
        <v>932</v>
      </c>
      <c r="B543" s="81" t="s">
        <v>1783</v>
      </c>
      <c r="C543" s="174" t="s">
        <v>1220</v>
      </c>
    </row>
    <row r="544" spans="1:3" ht="15.75" x14ac:dyDescent="0.25">
      <c r="A544" s="37" t="s">
        <v>442</v>
      </c>
      <c r="B544" s="48" t="s">
        <v>1784</v>
      </c>
      <c r="C544" s="174" t="s">
        <v>1179</v>
      </c>
    </row>
    <row r="545" spans="1:3" ht="15.75" x14ac:dyDescent="0.25">
      <c r="A545" s="37" t="s">
        <v>444</v>
      </c>
      <c r="B545" s="48" t="s">
        <v>1785</v>
      </c>
      <c r="C545" s="174" t="s">
        <v>1199</v>
      </c>
    </row>
    <row r="546" spans="1:3" ht="15.75" x14ac:dyDescent="0.25">
      <c r="A546" s="37" t="s">
        <v>446</v>
      </c>
      <c r="B546" s="81" t="s">
        <v>1786</v>
      </c>
      <c r="C546" s="174" t="s">
        <v>1072</v>
      </c>
    </row>
    <row r="547" spans="1:3" ht="23.25" x14ac:dyDescent="0.25">
      <c r="A547" s="95" t="s">
        <v>449</v>
      </c>
      <c r="B547" s="96" t="s">
        <v>1787</v>
      </c>
      <c r="C547" s="174" t="s">
        <v>1073</v>
      </c>
    </row>
    <row r="548" spans="1:3" ht="15.75" x14ac:dyDescent="0.25">
      <c r="A548" s="37" t="s">
        <v>1901</v>
      </c>
      <c r="B548" s="82" t="s">
        <v>1902</v>
      </c>
      <c r="C548" s="174">
        <v>6421830009379</v>
      </c>
    </row>
    <row r="549" spans="1:3" ht="15.75" x14ac:dyDescent="0.25">
      <c r="A549" s="4" t="s">
        <v>1994</v>
      </c>
      <c r="B549" s="137" t="s">
        <v>2337</v>
      </c>
      <c r="C549" s="174">
        <v>6421830009652</v>
      </c>
    </row>
    <row r="550" spans="1:3" ht="12.75" x14ac:dyDescent="0.2">
      <c r="A550" s="352" t="s">
        <v>2334</v>
      </c>
      <c r="B550" s="354" t="s">
        <v>2338</v>
      </c>
      <c r="C550" s="353">
        <v>6421830010559</v>
      </c>
    </row>
    <row r="551" spans="1:3" ht="12.75" x14ac:dyDescent="0.2">
      <c r="A551" s="352" t="s">
        <v>2335</v>
      </c>
      <c r="B551" s="354" t="s">
        <v>2336</v>
      </c>
      <c r="C551" s="353">
        <v>6421830010573</v>
      </c>
    </row>
    <row r="552" spans="1:3" ht="12.75" x14ac:dyDescent="0.2">
      <c r="A552" s="516" t="s">
        <v>451</v>
      </c>
      <c r="B552" s="516"/>
      <c r="C552" s="516"/>
    </row>
    <row r="553" spans="1:3" ht="15.75" x14ac:dyDescent="0.25">
      <c r="A553" s="38" t="s">
        <v>933</v>
      </c>
      <c r="B553" s="81" t="s">
        <v>1788</v>
      </c>
      <c r="C553" s="174" t="s">
        <v>1057</v>
      </c>
    </row>
    <row r="554" spans="1:3" ht="15.75" x14ac:dyDescent="0.25">
      <c r="A554" s="54" t="s">
        <v>453</v>
      </c>
      <c r="B554" s="48" t="s">
        <v>1789</v>
      </c>
      <c r="C554" s="174" t="s">
        <v>1074</v>
      </c>
    </row>
    <row r="555" spans="1:3" ht="15.75" x14ac:dyDescent="0.25">
      <c r="A555" s="54" t="s">
        <v>456</v>
      </c>
      <c r="B555" s="48" t="s">
        <v>1790</v>
      </c>
      <c r="C555" s="174" t="s">
        <v>1047</v>
      </c>
    </row>
    <row r="556" spans="1:3" ht="15.75" x14ac:dyDescent="0.25">
      <c r="A556" s="151" t="s">
        <v>2000</v>
      </c>
      <c r="B556" s="273" t="s">
        <v>2021</v>
      </c>
      <c r="C556" s="174">
        <v>6421830009737</v>
      </c>
    </row>
    <row r="557" spans="1:3" ht="15.75" x14ac:dyDescent="0.25">
      <c r="A557" s="151" t="s">
        <v>2022</v>
      </c>
      <c r="B557" s="273" t="s">
        <v>2020</v>
      </c>
      <c r="C557" s="174">
        <v>6421830009713</v>
      </c>
    </row>
    <row r="558" spans="1:3" ht="15.75" x14ac:dyDescent="0.25">
      <c r="A558" s="151" t="s">
        <v>2035</v>
      </c>
      <c r="B558" s="273" t="s">
        <v>2026</v>
      </c>
      <c r="C558" s="174">
        <v>6421830009744</v>
      </c>
    </row>
    <row r="559" spans="1:3" ht="15.75" x14ac:dyDescent="0.25">
      <c r="A559" s="151" t="s">
        <v>2027</v>
      </c>
      <c r="B559" s="273" t="s">
        <v>2031</v>
      </c>
      <c r="C559" s="174">
        <v>6421830009768</v>
      </c>
    </row>
    <row r="560" spans="1:3" ht="15.75" x14ac:dyDescent="0.25">
      <c r="A560" s="151" t="s">
        <v>2028</v>
      </c>
      <c r="B560" s="273" t="s">
        <v>2029</v>
      </c>
      <c r="C560" s="174">
        <v>6421830009898</v>
      </c>
    </row>
    <row r="561" spans="1:3" ht="15.75" x14ac:dyDescent="0.25">
      <c r="A561" s="151" t="s">
        <v>2030</v>
      </c>
      <c r="B561" s="273" t="s">
        <v>2032</v>
      </c>
      <c r="C561" s="179">
        <v>6421830007047</v>
      </c>
    </row>
    <row r="562" spans="1:3" ht="25.5" x14ac:dyDescent="0.25">
      <c r="A562" s="315" t="s">
        <v>2132</v>
      </c>
      <c r="B562" s="316" t="s">
        <v>2133</v>
      </c>
      <c r="C562" s="174">
        <v>6421830010085</v>
      </c>
    </row>
    <row r="563" spans="1:3" x14ac:dyDescent="0.2">
      <c r="A563" s="98"/>
      <c r="B563" s="76"/>
    </row>
    <row r="564" spans="1:3" ht="12.75" x14ac:dyDescent="0.2">
      <c r="A564" s="516" t="s">
        <v>457</v>
      </c>
      <c r="B564" s="516"/>
      <c r="C564" s="516"/>
    </row>
    <row r="565" spans="1:3" ht="15.75" x14ac:dyDescent="0.2">
      <c r="A565" s="292" t="s">
        <v>2135</v>
      </c>
      <c r="B565" s="134" t="s">
        <v>2137</v>
      </c>
      <c r="C565" s="171">
        <v>6421830007924</v>
      </c>
    </row>
    <row r="566" spans="1:3" ht="15.75" x14ac:dyDescent="0.25">
      <c r="A566" s="94" t="s">
        <v>934</v>
      </c>
      <c r="B566" s="153" t="s">
        <v>1791</v>
      </c>
      <c r="C566" s="174" t="s">
        <v>1027</v>
      </c>
    </row>
    <row r="567" spans="1:3" ht="15.75" x14ac:dyDescent="0.25">
      <c r="A567" s="94" t="s">
        <v>935</v>
      </c>
      <c r="B567" s="83" t="s">
        <v>1792</v>
      </c>
      <c r="C567" s="174" t="s">
        <v>1049</v>
      </c>
    </row>
    <row r="568" spans="1:3" ht="15.75" x14ac:dyDescent="0.25">
      <c r="A568" s="33" t="s">
        <v>936</v>
      </c>
      <c r="B568" s="89" t="s">
        <v>1793</v>
      </c>
      <c r="C568" s="174" t="s">
        <v>1178</v>
      </c>
    </row>
    <row r="569" spans="1:3" x14ac:dyDescent="0.2">
      <c r="A569" s="92"/>
      <c r="B569" s="76"/>
    </row>
    <row r="570" spans="1:3" ht="12.75" x14ac:dyDescent="0.2">
      <c r="A570" s="516" t="s">
        <v>461</v>
      </c>
      <c r="B570" s="516"/>
      <c r="C570" s="516"/>
    </row>
    <row r="571" spans="1:3" ht="15.75" x14ac:dyDescent="0.25">
      <c r="A571" s="33" t="s">
        <v>937</v>
      </c>
      <c r="B571" s="83" t="s">
        <v>1794</v>
      </c>
      <c r="C571" s="174" t="s">
        <v>1228</v>
      </c>
    </row>
    <row r="572" spans="1:3" ht="15.75" x14ac:dyDescent="0.25">
      <c r="A572" s="33" t="s">
        <v>938</v>
      </c>
      <c r="B572" s="49" t="s">
        <v>1795</v>
      </c>
      <c r="C572" s="174" t="s">
        <v>1256</v>
      </c>
    </row>
    <row r="573" spans="1:3" ht="15.75" x14ac:dyDescent="0.25">
      <c r="A573" s="33" t="s">
        <v>939</v>
      </c>
      <c r="B573" s="41" t="s">
        <v>1796</v>
      </c>
      <c r="C573" s="174" t="s">
        <v>1064</v>
      </c>
    </row>
    <row r="574" spans="1:3" ht="15.75" x14ac:dyDescent="0.25">
      <c r="A574" s="54" t="s">
        <v>465</v>
      </c>
      <c r="B574" s="83" t="s">
        <v>1797</v>
      </c>
      <c r="C574" s="174" t="s">
        <v>1048</v>
      </c>
    </row>
    <row r="575" spans="1:3" ht="15.75" x14ac:dyDescent="0.2">
      <c r="A575" s="99" t="s">
        <v>1363</v>
      </c>
      <c r="B575" s="41" t="s">
        <v>1798</v>
      </c>
      <c r="C575" s="172">
        <v>6421830009096</v>
      </c>
    </row>
    <row r="576" spans="1:3" ht="12.75" x14ac:dyDescent="0.2">
      <c r="A576" s="516" t="s">
        <v>467</v>
      </c>
      <c r="B576" s="516"/>
      <c r="C576" s="516"/>
    </row>
    <row r="577" spans="1:3" ht="15.75" x14ac:dyDescent="0.25">
      <c r="A577" s="33" t="s">
        <v>940</v>
      </c>
      <c r="B577" s="41" t="s">
        <v>1799</v>
      </c>
      <c r="C577" s="174" t="s">
        <v>1187</v>
      </c>
    </row>
    <row r="578" spans="1:3" ht="15.75" x14ac:dyDescent="0.25">
      <c r="A578" s="101" t="s">
        <v>941</v>
      </c>
      <c r="B578" s="89" t="s">
        <v>1800</v>
      </c>
      <c r="C578" s="174" t="s">
        <v>1034</v>
      </c>
    </row>
    <row r="579" spans="1:3" ht="15.75" x14ac:dyDescent="0.25">
      <c r="A579" s="33" t="s">
        <v>942</v>
      </c>
      <c r="B579" s="90" t="s">
        <v>1801</v>
      </c>
      <c r="C579" s="174" t="s">
        <v>1205</v>
      </c>
    </row>
    <row r="580" spans="1:3" ht="15.75" x14ac:dyDescent="0.25">
      <c r="A580" s="33" t="s">
        <v>2087</v>
      </c>
      <c r="B580" s="122" t="s">
        <v>2088</v>
      </c>
      <c r="C580" s="174">
        <v>6421830009959</v>
      </c>
    </row>
    <row r="581" spans="1:3" ht="15.75" x14ac:dyDescent="0.25">
      <c r="A581" s="33" t="s">
        <v>2089</v>
      </c>
      <c r="B581" s="122" t="s">
        <v>2090</v>
      </c>
      <c r="C581" s="174">
        <v>6421830009997</v>
      </c>
    </row>
    <row r="582" spans="1:3" ht="15.75" x14ac:dyDescent="0.2">
      <c r="A582" s="87"/>
      <c r="B582" s="100"/>
      <c r="C582" s="189"/>
    </row>
    <row r="583" spans="1:3" ht="12.75" x14ac:dyDescent="0.2">
      <c r="A583" s="516" t="s">
        <v>471</v>
      </c>
      <c r="B583" s="516"/>
      <c r="C583" s="516"/>
    </row>
    <row r="584" spans="1:3" ht="15.75" x14ac:dyDescent="0.25">
      <c r="A584" s="33" t="s">
        <v>944</v>
      </c>
      <c r="B584" s="41" t="s">
        <v>1803</v>
      </c>
      <c r="C584" s="174" t="s">
        <v>1186</v>
      </c>
    </row>
    <row r="585" spans="1:3" ht="15.75" x14ac:dyDescent="0.25">
      <c r="A585" s="33" t="s">
        <v>945</v>
      </c>
      <c r="B585" s="81" t="s">
        <v>1804</v>
      </c>
      <c r="C585" s="174" t="s">
        <v>1039</v>
      </c>
    </row>
    <row r="586" spans="1:3" ht="15.75" x14ac:dyDescent="0.25">
      <c r="A586" s="38" t="s">
        <v>946</v>
      </c>
      <c r="B586" s="81" t="s">
        <v>1805</v>
      </c>
      <c r="C586" s="174" t="s">
        <v>1038</v>
      </c>
    </row>
    <row r="587" spans="1:3" ht="15.75" x14ac:dyDescent="0.25">
      <c r="A587" s="37" t="s">
        <v>477</v>
      </c>
      <c r="B587" s="81" t="s">
        <v>1806</v>
      </c>
      <c r="C587" s="174" t="s">
        <v>1075</v>
      </c>
    </row>
    <row r="588" spans="1:3" ht="15.75" x14ac:dyDescent="0.2">
      <c r="A588" s="37" t="s">
        <v>1012</v>
      </c>
      <c r="B588" s="48" t="s">
        <v>1807</v>
      </c>
      <c r="C588" s="172">
        <v>6421830008921</v>
      </c>
    </row>
    <row r="589" spans="1:3" ht="15.75" x14ac:dyDescent="0.2">
      <c r="A589" s="59"/>
      <c r="B589" s="102"/>
      <c r="C589" s="190"/>
    </row>
    <row r="590" spans="1:3" ht="12.75" x14ac:dyDescent="0.2">
      <c r="A590" s="516" t="s">
        <v>479</v>
      </c>
      <c r="B590" s="516"/>
      <c r="C590" s="516"/>
    </row>
    <row r="591" spans="1:3" ht="14.25" x14ac:dyDescent="0.2">
      <c r="A591" s="33" t="s">
        <v>947</v>
      </c>
      <c r="B591" s="48" t="s">
        <v>1808</v>
      </c>
      <c r="C591" s="162" t="s">
        <v>1342</v>
      </c>
    </row>
    <row r="592" spans="1:3" ht="14.25" x14ac:dyDescent="0.2">
      <c r="A592" s="33" t="s">
        <v>948</v>
      </c>
      <c r="B592" s="41" t="s">
        <v>1809</v>
      </c>
      <c r="C592" s="162" t="s">
        <v>1257</v>
      </c>
    </row>
    <row r="593" spans="1:3" ht="14.25" x14ac:dyDescent="0.2">
      <c r="A593" s="33" t="s">
        <v>949</v>
      </c>
      <c r="B593" s="81" t="s">
        <v>1810</v>
      </c>
      <c r="C593" s="162" t="s">
        <v>1258</v>
      </c>
    </row>
    <row r="594" spans="1:3" ht="14.25" x14ac:dyDescent="0.2">
      <c r="A594" s="38" t="s">
        <v>950</v>
      </c>
      <c r="B594" s="81" t="s">
        <v>1811</v>
      </c>
      <c r="C594" s="162" t="s">
        <v>1045</v>
      </c>
    </row>
    <row r="595" spans="1:3" ht="14.25" x14ac:dyDescent="0.2">
      <c r="A595" s="9" t="s">
        <v>985</v>
      </c>
      <c r="B595" s="81" t="s">
        <v>1812</v>
      </c>
      <c r="C595" s="162" t="s">
        <v>1234</v>
      </c>
    </row>
    <row r="596" spans="1:3" ht="14.25" x14ac:dyDescent="0.2">
      <c r="A596" s="9" t="s">
        <v>987</v>
      </c>
      <c r="B596" s="89" t="s">
        <v>1813</v>
      </c>
      <c r="C596" s="162" t="s">
        <v>1230</v>
      </c>
    </row>
    <row r="597" spans="1:3" ht="14.25" x14ac:dyDescent="0.2">
      <c r="A597" s="9" t="s">
        <v>1370</v>
      </c>
      <c r="B597" s="103" t="s">
        <v>1814</v>
      </c>
      <c r="C597" s="167">
        <v>6421830009157</v>
      </c>
    </row>
    <row r="598" spans="1:3" ht="12.75" x14ac:dyDescent="0.2">
      <c r="A598" s="516" t="s">
        <v>484</v>
      </c>
      <c r="B598" s="516"/>
      <c r="C598" s="516"/>
    </row>
    <row r="599" spans="1:3" ht="15.75" x14ac:dyDescent="0.25">
      <c r="A599" s="33" t="s">
        <v>951</v>
      </c>
      <c r="B599" s="48" t="s">
        <v>1815</v>
      </c>
      <c r="C599" s="174" t="s">
        <v>1167</v>
      </c>
    </row>
    <row r="600" spans="1:3" ht="15.75" x14ac:dyDescent="0.25">
      <c r="A600" s="33" t="s">
        <v>952</v>
      </c>
      <c r="B600" s="82" t="s">
        <v>1816</v>
      </c>
      <c r="C600" s="174">
        <v>6421830009980</v>
      </c>
    </row>
    <row r="601" spans="1:3" ht="15.75" x14ac:dyDescent="0.25">
      <c r="A601" s="33" t="s">
        <v>953</v>
      </c>
      <c r="B601" s="5" t="s">
        <v>1817</v>
      </c>
      <c r="C601" s="174" t="s">
        <v>1170</v>
      </c>
    </row>
    <row r="602" spans="1:3" ht="15.75" x14ac:dyDescent="0.25">
      <c r="A602" s="33" t="s">
        <v>954</v>
      </c>
      <c r="B602" s="82" t="s">
        <v>1818</v>
      </c>
      <c r="C602" s="174" t="s">
        <v>1171</v>
      </c>
    </row>
    <row r="603" spans="1:3" ht="15.75" x14ac:dyDescent="0.25">
      <c r="A603" s="33" t="s">
        <v>955</v>
      </c>
      <c r="B603" s="89" t="s">
        <v>1819</v>
      </c>
      <c r="C603" s="174" t="s">
        <v>1177</v>
      </c>
    </row>
    <row r="604" spans="1:3" ht="15.75" x14ac:dyDescent="0.25">
      <c r="A604" s="33" t="s">
        <v>956</v>
      </c>
      <c r="B604" s="48" t="s">
        <v>1820</v>
      </c>
      <c r="C604" s="174" t="s">
        <v>1176</v>
      </c>
    </row>
    <row r="605" spans="1:3" ht="15.75" x14ac:dyDescent="0.25">
      <c r="A605" s="33" t="s">
        <v>957</v>
      </c>
      <c r="B605" s="137" t="s">
        <v>1821</v>
      </c>
      <c r="C605" s="174" t="s">
        <v>1174</v>
      </c>
    </row>
    <row r="606" spans="1:3" x14ac:dyDescent="0.2">
      <c r="A606" s="59"/>
      <c r="B606" s="50"/>
      <c r="C606" s="183"/>
    </row>
    <row r="607" spans="1:3" ht="12.75" x14ac:dyDescent="0.2">
      <c r="A607" s="518" t="s">
        <v>492</v>
      </c>
      <c r="B607" s="518"/>
      <c r="C607" s="518"/>
    </row>
    <row r="608" spans="1:3" ht="15.75" x14ac:dyDescent="0.25">
      <c r="A608" s="104">
        <v>25006</v>
      </c>
      <c r="B608" s="48" t="s">
        <v>1822</v>
      </c>
      <c r="C608" s="174" t="s">
        <v>1343</v>
      </c>
    </row>
    <row r="609" spans="1:3" ht="15.75" x14ac:dyDescent="0.25">
      <c r="A609" s="104">
        <v>15010</v>
      </c>
      <c r="B609" s="48" t="s">
        <v>1823</v>
      </c>
      <c r="C609" s="174" t="s">
        <v>1344</v>
      </c>
    </row>
    <row r="610" spans="1:3" ht="15.75" x14ac:dyDescent="0.25">
      <c r="A610" s="104">
        <v>25070</v>
      </c>
      <c r="B610" s="48" t="s">
        <v>1824</v>
      </c>
      <c r="C610" s="174" t="s">
        <v>1345</v>
      </c>
    </row>
    <row r="611" spans="1:3" ht="15.75" x14ac:dyDescent="0.25">
      <c r="A611" s="104">
        <v>25071</v>
      </c>
      <c r="B611" s="48" t="s">
        <v>1825</v>
      </c>
      <c r="C611" s="174" t="s">
        <v>1346</v>
      </c>
    </row>
    <row r="612" spans="1:3" ht="15.75" x14ac:dyDescent="0.25">
      <c r="A612" s="105">
        <v>25078</v>
      </c>
      <c r="B612" s="48" t="s">
        <v>1826</v>
      </c>
      <c r="C612" s="174" t="s">
        <v>1347</v>
      </c>
    </row>
    <row r="613" spans="1:3" ht="15.75" x14ac:dyDescent="0.25">
      <c r="A613" s="105">
        <v>25079</v>
      </c>
      <c r="B613" s="48" t="s">
        <v>1827</v>
      </c>
      <c r="C613" s="174" t="s">
        <v>1349</v>
      </c>
    </row>
    <row r="614" spans="1:3" ht="15.75" x14ac:dyDescent="0.25">
      <c r="A614" s="105">
        <v>25080</v>
      </c>
      <c r="B614" s="48" t="s">
        <v>1827</v>
      </c>
      <c r="C614" s="174" t="s">
        <v>1348</v>
      </c>
    </row>
    <row r="615" spans="1:3" ht="15.75" x14ac:dyDescent="0.25">
      <c r="A615" s="105">
        <v>25081</v>
      </c>
      <c r="B615" s="48" t="s">
        <v>1828</v>
      </c>
      <c r="C615" s="174" t="s">
        <v>1353</v>
      </c>
    </row>
    <row r="616" spans="1:3" ht="15.75" x14ac:dyDescent="0.25">
      <c r="A616" s="104">
        <v>35001</v>
      </c>
      <c r="B616" s="81" t="s">
        <v>1829</v>
      </c>
      <c r="C616" s="174" t="s">
        <v>1350</v>
      </c>
    </row>
    <row r="617" spans="1:3" ht="15.75" x14ac:dyDescent="0.25">
      <c r="A617" s="47">
        <v>35002</v>
      </c>
      <c r="B617" s="5" t="s">
        <v>2200</v>
      </c>
      <c r="C617" s="174" t="s">
        <v>1351</v>
      </c>
    </row>
    <row r="618" spans="1:3" ht="15.75" x14ac:dyDescent="0.25">
      <c r="A618" s="47">
        <v>35003</v>
      </c>
      <c r="B618" s="5" t="s">
        <v>2201</v>
      </c>
      <c r="C618" s="174" t="s">
        <v>1352</v>
      </c>
    </row>
    <row r="619" spans="1:3" ht="15.75" x14ac:dyDescent="0.25">
      <c r="A619" s="47">
        <v>35004</v>
      </c>
      <c r="B619" s="5" t="s">
        <v>2202</v>
      </c>
      <c r="C619" s="174">
        <v>6421830009294</v>
      </c>
    </row>
    <row r="620" spans="1:3" ht="15.75" x14ac:dyDescent="0.25">
      <c r="A620" s="151">
        <v>35005</v>
      </c>
      <c r="B620" s="5" t="s">
        <v>2203</v>
      </c>
      <c r="C620" s="174">
        <v>6421830009614</v>
      </c>
    </row>
    <row r="621" spans="1:3" ht="15.75" x14ac:dyDescent="0.25">
      <c r="A621" s="151">
        <v>35006</v>
      </c>
      <c r="B621" s="5" t="s">
        <v>2204</v>
      </c>
      <c r="C621" s="174">
        <v>6421830009607</v>
      </c>
    </row>
    <row r="622" spans="1:3" ht="15.75" x14ac:dyDescent="0.25">
      <c r="A622" s="213">
        <v>35007</v>
      </c>
      <c r="B622" s="5" t="s">
        <v>2205</v>
      </c>
      <c r="C622" s="174">
        <v>6421830009638</v>
      </c>
    </row>
    <row r="623" spans="1:3" ht="15.75" x14ac:dyDescent="0.25">
      <c r="A623" s="213">
        <v>35008</v>
      </c>
      <c r="B623" s="5" t="s">
        <v>2206</v>
      </c>
      <c r="C623" s="174">
        <v>6421830009645</v>
      </c>
    </row>
    <row r="624" spans="1:3" ht="15.75" x14ac:dyDescent="0.25">
      <c r="A624" s="213">
        <v>35009</v>
      </c>
      <c r="B624" s="5" t="s">
        <v>2198</v>
      </c>
      <c r="C624" s="174">
        <v>6421830010467</v>
      </c>
    </row>
    <row r="625" spans="1:3" x14ac:dyDescent="0.2">
      <c r="A625" s="347" t="s">
        <v>2207</v>
      </c>
      <c r="B625" s="348" t="s">
        <v>2209</v>
      </c>
      <c r="C625" s="349">
        <v>6421830010122</v>
      </c>
    </row>
    <row r="626" spans="1:3" ht="12.75" x14ac:dyDescent="0.2">
      <c r="A626" s="516" t="s">
        <v>498</v>
      </c>
      <c r="B626" s="516"/>
      <c r="C626" s="516"/>
    </row>
    <row r="627" spans="1:3" ht="15.75" x14ac:dyDescent="0.25">
      <c r="A627" s="38" t="s">
        <v>958</v>
      </c>
      <c r="B627" s="41" t="s">
        <v>1830</v>
      </c>
      <c r="C627" s="174" t="s">
        <v>1036</v>
      </c>
    </row>
    <row r="628" spans="1:3" ht="15.75" x14ac:dyDescent="0.25">
      <c r="A628" s="38" t="s">
        <v>959</v>
      </c>
      <c r="B628" s="41" t="s">
        <v>1831</v>
      </c>
      <c r="C628" s="174" t="s">
        <v>1035</v>
      </c>
    </row>
    <row r="629" spans="1:3" ht="15.75" x14ac:dyDescent="0.25">
      <c r="A629" s="38" t="s">
        <v>960</v>
      </c>
      <c r="B629" s="41" t="s">
        <v>1832</v>
      </c>
      <c r="C629" s="174" t="s">
        <v>1037</v>
      </c>
    </row>
    <row r="630" spans="1:3" x14ac:dyDescent="0.2">
      <c r="A630" s="98"/>
      <c r="B630" s="61"/>
      <c r="C630" s="191"/>
    </row>
    <row r="631" spans="1:3" ht="12.75" x14ac:dyDescent="0.2">
      <c r="A631" s="516" t="s">
        <v>502</v>
      </c>
      <c r="B631" s="516"/>
      <c r="C631" s="516"/>
    </row>
    <row r="632" spans="1:3" ht="15.75" x14ac:dyDescent="0.25">
      <c r="A632" s="33" t="s">
        <v>701</v>
      </c>
      <c r="B632" s="41" t="s">
        <v>1833</v>
      </c>
      <c r="C632" s="174" t="s">
        <v>1245</v>
      </c>
    </row>
    <row r="633" spans="1:3" ht="15.75" x14ac:dyDescent="0.25">
      <c r="A633" s="47" t="s">
        <v>961</v>
      </c>
      <c r="B633" s="81" t="s">
        <v>1834</v>
      </c>
      <c r="C633" s="174" t="s">
        <v>1265</v>
      </c>
    </row>
    <row r="634" spans="1:3" ht="15.75" x14ac:dyDescent="0.25">
      <c r="A634" s="33" t="s">
        <v>962</v>
      </c>
      <c r="B634" s="41" t="s">
        <v>1835</v>
      </c>
      <c r="C634" s="174" t="s">
        <v>1264</v>
      </c>
    </row>
    <row r="635" spans="1:3" x14ac:dyDescent="0.2">
      <c r="A635" s="59"/>
      <c r="B635" s="50"/>
      <c r="C635" s="183"/>
    </row>
    <row r="636" spans="1:3" x14ac:dyDescent="0.2">
      <c r="A636" s="59"/>
      <c r="B636" s="50"/>
      <c r="C636" s="183"/>
    </row>
    <row r="637" spans="1:3" ht="12.75" x14ac:dyDescent="0.2">
      <c r="A637" s="516" t="s">
        <v>505</v>
      </c>
      <c r="B637" s="516"/>
      <c r="C637" s="516"/>
    </row>
    <row r="638" spans="1:3" ht="14.25" x14ac:dyDescent="0.2">
      <c r="A638" s="33" t="s">
        <v>1369</v>
      </c>
      <c r="B638" s="106" t="s">
        <v>1836</v>
      </c>
      <c r="C638" s="162">
        <v>6421830009126</v>
      </c>
    </row>
    <row r="639" spans="1:3" ht="14.25" x14ac:dyDescent="0.2">
      <c r="A639" s="33" t="s">
        <v>507</v>
      </c>
      <c r="B639" s="41" t="s">
        <v>1837</v>
      </c>
      <c r="C639" s="162" t="s">
        <v>1025</v>
      </c>
    </row>
    <row r="640" spans="1:3" ht="14.25" x14ac:dyDescent="0.2">
      <c r="A640" s="33" t="s">
        <v>510</v>
      </c>
      <c r="B640" s="41" t="s">
        <v>1838</v>
      </c>
      <c r="C640" s="162" t="s">
        <v>1212</v>
      </c>
    </row>
    <row r="641" spans="1:3" ht="14.25" x14ac:dyDescent="0.2">
      <c r="A641" s="33" t="s">
        <v>512</v>
      </c>
      <c r="B641" s="48" t="s">
        <v>1839</v>
      </c>
      <c r="C641" s="162" t="s">
        <v>1063</v>
      </c>
    </row>
    <row r="642" spans="1:3" ht="14.25" x14ac:dyDescent="0.2">
      <c r="A642" s="33" t="s">
        <v>515</v>
      </c>
      <c r="B642" s="41" t="s">
        <v>1840</v>
      </c>
      <c r="C642" s="162" t="s">
        <v>1062</v>
      </c>
    </row>
    <row r="643" spans="1:3" ht="14.25" x14ac:dyDescent="0.2">
      <c r="A643" s="107" t="s">
        <v>963</v>
      </c>
      <c r="B643" s="41" t="s">
        <v>1848</v>
      </c>
      <c r="C643" s="168">
        <v>6421830002011</v>
      </c>
    </row>
    <row r="644" spans="1:3" ht="14.25" x14ac:dyDescent="0.2">
      <c r="A644" s="40" t="s">
        <v>993</v>
      </c>
      <c r="B644" s="41" t="s">
        <v>1848</v>
      </c>
      <c r="C644" s="169">
        <v>6421830004046</v>
      </c>
    </row>
    <row r="645" spans="1:3" ht="14.25" x14ac:dyDescent="0.2">
      <c r="A645" s="258" t="s">
        <v>2047</v>
      </c>
      <c r="B645" s="259" t="s">
        <v>2048</v>
      </c>
      <c r="C645" s="162">
        <v>6421830009935</v>
      </c>
    </row>
    <row r="646" spans="1:3" ht="15.75" x14ac:dyDescent="0.25">
      <c r="A646" s="4" t="s">
        <v>1998</v>
      </c>
      <c r="B646" s="5" t="s">
        <v>1999</v>
      </c>
      <c r="C646" s="179">
        <v>6421830009799</v>
      </c>
    </row>
    <row r="647" spans="1:3" ht="15.75" x14ac:dyDescent="0.2">
      <c r="A647" s="70"/>
      <c r="B647" s="71"/>
      <c r="C647" s="180"/>
    </row>
    <row r="648" spans="1:3" ht="12.75" x14ac:dyDescent="0.2">
      <c r="A648" s="517" t="s">
        <v>542</v>
      </c>
      <c r="B648" s="517"/>
      <c r="C648" s="517"/>
    </row>
    <row r="649" spans="1:3" ht="15.75" x14ac:dyDescent="0.25">
      <c r="A649" s="54" t="s">
        <v>543</v>
      </c>
      <c r="B649" s="83" t="s">
        <v>1841</v>
      </c>
      <c r="C649" s="174" t="s">
        <v>1200</v>
      </c>
    </row>
    <row r="650" spans="1:3" ht="15.75" x14ac:dyDescent="0.25">
      <c r="A650" s="37" t="s">
        <v>544</v>
      </c>
      <c r="B650" s="89" t="s">
        <v>1842</v>
      </c>
      <c r="C650" s="174" t="s">
        <v>1209</v>
      </c>
    </row>
    <row r="651" spans="1:3" ht="15.75" x14ac:dyDescent="0.2">
      <c r="A651" s="59"/>
      <c r="B651" s="60"/>
      <c r="C651" s="192"/>
    </row>
    <row r="652" spans="1:3" ht="15.75" x14ac:dyDescent="0.25">
      <c r="A652" s="108" t="s">
        <v>1355</v>
      </c>
      <c r="B652" s="109" t="s">
        <v>1843</v>
      </c>
      <c r="C652" s="179">
        <v>6421830009065</v>
      </c>
    </row>
    <row r="653" spans="1:3" ht="15.75" x14ac:dyDescent="0.25">
      <c r="A653" s="108" t="s">
        <v>1356</v>
      </c>
      <c r="B653" s="109" t="s">
        <v>1844</v>
      </c>
      <c r="C653" s="179">
        <v>6421830009072</v>
      </c>
    </row>
    <row r="654" spans="1:3" ht="15.75" x14ac:dyDescent="0.2">
      <c r="A654" s="110" t="s">
        <v>1357</v>
      </c>
      <c r="B654" s="109" t="s">
        <v>1845</v>
      </c>
      <c r="C654" s="172">
        <v>6421830009058</v>
      </c>
    </row>
    <row r="655" spans="1:3" ht="15.75" x14ac:dyDescent="0.2">
      <c r="A655" s="110" t="s">
        <v>1358</v>
      </c>
      <c r="B655" s="109" t="s">
        <v>1852</v>
      </c>
      <c r="C655" s="172">
        <v>6421830009003</v>
      </c>
    </row>
    <row r="656" spans="1:3" ht="15.75" x14ac:dyDescent="0.2">
      <c r="A656" s="110" t="s">
        <v>1359</v>
      </c>
      <c r="B656" s="109" t="s">
        <v>1846</v>
      </c>
      <c r="C656" s="172">
        <v>6421830009010</v>
      </c>
    </row>
    <row r="657" spans="1:3" ht="14.25" x14ac:dyDescent="0.2">
      <c r="A657" s="111" t="s">
        <v>1366</v>
      </c>
      <c r="B657" s="82" t="s">
        <v>1847</v>
      </c>
      <c r="C657" s="163">
        <v>6421830009140</v>
      </c>
    </row>
    <row r="658" spans="1:3" ht="14.25" x14ac:dyDescent="0.2">
      <c r="A658" s="74" t="s">
        <v>1892</v>
      </c>
      <c r="B658" s="82" t="s">
        <v>1893</v>
      </c>
      <c r="C658" s="163">
        <v>6421830009348</v>
      </c>
    </row>
    <row r="659" spans="1:3" x14ac:dyDescent="0.2">
      <c r="A659" s="350" t="s">
        <v>2208</v>
      </c>
      <c r="B659" s="348" t="s">
        <v>2210</v>
      </c>
      <c r="C659" s="349">
        <v>6421830010283</v>
      </c>
    </row>
    <row r="661" spans="1:3" ht="14.25" x14ac:dyDescent="0.2">
      <c r="A661" s="131" t="s">
        <v>1943</v>
      </c>
      <c r="B661" s="5" t="s">
        <v>1944</v>
      </c>
      <c r="C661" s="163">
        <v>6421830008557</v>
      </c>
    </row>
    <row r="662" spans="1:3" ht="14.25" x14ac:dyDescent="0.2">
      <c r="A662" s="131" t="s">
        <v>1945</v>
      </c>
      <c r="B662" s="5" t="s">
        <v>1946</v>
      </c>
      <c r="C662" s="163">
        <v>6421830008594</v>
      </c>
    </row>
    <row r="663" spans="1:3" ht="14.25" x14ac:dyDescent="0.2">
      <c r="A663" s="131" t="s">
        <v>1947</v>
      </c>
      <c r="B663" s="5" t="s">
        <v>1948</v>
      </c>
      <c r="C663" s="163">
        <v>6421830008600</v>
      </c>
    </row>
    <row r="664" spans="1:3" ht="14.25" x14ac:dyDescent="0.2">
      <c r="A664" s="131" t="s">
        <v>1949</v>
      </c>
      <c r="B664" s="5" t="s">
        <v>1950</v>
      </c>
      <c r="C664" s="163">
        <v>6421830008617</v>
      </c>
    </row>
    <row r="665" spans="1:3" ht="14.25" x14ac:dyDescent="0.2">
      <c r="A665" s="131" t="s">
        <v>1951</v>
      </c>
      <c r="B665" s="5" t="s">
        <v>1952</v>
      </c>
      <c r="C665" s="163">
        <v>6421830008624</v>
      </c>
    </row>
    <row r="666" spans="1:3" ht="14.25" x14ac:dyDescent="0.2">
      <c r="A666" s="131" t="s">
        <v>1953</v>
      </c>
      <c r="B666" s="5" t="s">
        <v>1954</v>
      </c>
      <c r="C666" s="163">
        <v>6421830008631</v>
      </c>
    </row>
    <row r="667" spans="1:3" ht="14.25" x14ac:dyDescent="0.2">
      <c r="A667" s="131" t="s">
        <v>1955</v>
      </c>
      <c r="B667" s="5" t="s">
        <v>1956</v>
      </c>
      <c r="C667" s="163">
        <v>6421830008648</v>
      </c>
    </row>
    <row r="668" spans="1:3" ht="14.25" x14ac:dyDescent="0.2">
      <c r="A668" s="131" t="s">
        <v>1957</v>
      </c>
      <c r="B668" s="160" t="s">
        <v>1958</v>
      </c>
      <c r="C668" s="163">
        <v>6421830008655</v>
      </c>
    </row>
    <row r="669" spans="1:3" ht="14.25" x14ac:dyDescent="0.2">
      <c r="A669" s="131" t="s">
        <v>1959</v>
      </c>
      <c r="B669" s="5" t="s">
        <v>1944</v>
      </c>
      <c r="C669" s="163">
        <v>6421830008622</v>
      </c>
    </row>
    <row r="670" spans="1:3" ht="14.25" x14ac:dyDescent="0.2">
      <c r="A670" s="131" t="s">
        <v>1960</v>
      </c>
      <c r="B670" s="5" t="s">
        <v>1946</v>
      </c>
      <c r="C670" s="163">
        <v>6421830008679</v>
      </c>
    </row>
    <row r="671" spans="1:3" ht="14.25" x14ac:dyDescent="0.2">
      <c r="A671" s="131" t="s">
        <v>1961</v>
      </c>
      <c r="B671" s="5" t="s">
        <v>1948</v>
      </c>
      <c r="C671" s="163">
        <v>6421830008686</v>
      </c>
    </row>
    <row r="672" spans="1:3" ht="14.25" x14ac:dyDescent="0.2">
      <c r="A672" s="131" t="s">
        <v>1962</v>
      </c>
      <c r="B672" s="5" t="s">
        <v>1950</v>
      </c>
      <c r="C672" s="163">
        <v>6421830008693</v>
      </c>
    </row>
    <row r="673" spans="1:3" ht="14.25" x14ac:dyDescent="0.2">
      <c r="A673" s="131" t="s">
        <v>1963</v>
      </c>
      <c r="B673" s="5" t="s">
        <v>1952</v>
      </c>
      <c r="C673" s="163">
        <v>6421830008709</v>
      </c>
    </row>
    <row r="674" spans="1:3" ht="14.25" x14ac:dyDescent="0.2">
      <c r="A674" s="151" t="s">
        <v>1964</v>
      </c>
      <c r="B674" s="5" t="s">
        <v>1954</v>
      </c>
      <c r="C674" s="163">
        <v>6421830008716</v>
      </c>
    </row>
    <row r="675" spans="1:3" ht="14.25" x14ac:dyDescent="0.2">
      <c r="A675" s="131" t="s">
        <v>1965</v>
      </c>
      <c r="B675" s="5" t="s">
        <v>1956</v>
      </c>
      <c r="C675" s="163">
        <v>6421830008723</v>
      </c>
    </row>
    <row r="676" spans="1:3" ht="12.75" x14ac:dyDescent="0.2">
      <c r="A676" s="151" t="s">
        <v>1966</v>
      </c>
      <c r="B676" s="160" t="s">
        <v>1976</v>
      </c>
      <c r="C676" s="6"/>
    </row>
    <row r="677" spans="1:3" ht="15.75" x14ac:dyDescent="0.2">
      <c r="A677" s="286" t="s">
        <v>2067</v>
      </c>
      <c r="B677" s="287" t="s">
        <v>2064</v>
      </c>
      <c r="C677" s="181">
        <v>6421830009805</v>
      </c>
    </row>
    <row r="678" spans="1:3" ht="15.75" x14ac:dyDescent="0.2">
      <c r="A678" s="286" t="s">
        <v>2068</v>
      </c>
      <c r="B678" s="203" t="s">
        <v>2065</v>
      </c>
      <c r="C678" s="181">
        <v>6421830009812</v>
      </c>
    </row>
    <row r="679" spans="1:3" ht="15.75" x14ac:dyDescent="0.2">
      <c r="A679" s="286" t="s">
        <v>2069</v>
      </c>
      <c r="B679" s="287" t="s">
        <v>2066</v>
      </c>
      <c r="C679" s="181">
        <v>6421830009850</v>
      </c>
    </row>
    <row r="680" spans="1:3" ht="15.75" x14ac:dyDescent="0.2">
      <c r="A680" s="286" t="s">
        <v>2077</v>
      </c>
      <c r="B680" s="287" t="s">
        <v>2078</v>
      </c>
      <c r="C680" s="181">
        <v>6421830009874</v>
      </c>
    </row>
    <row r="681" spans="1:3" ht="15.75" x14ac:dyDescent="0.2">
      <c r="A681" s="286" t="s">
        <v>2079</v>
      </c>
      <c r="B681" s="287" t="s">
        <v>2080</v>
      </c>
      <c r="C681" s="181">
        <v>6421830009843</v>
      </c>
    </row>
    <row r="682" spans="1:3" ht="15.75" x14ac:dyDescent="0.2">
      <c r="A682" s="286" t="s">
        <v>2081</v>
      </c>
      <c r="B682" s="287" t="s">
        <v>2082</v>
      </c>
      <c r="C682" s="181">
        <v>6421830009829</v>
      </c>
    </row>
    <row r="683" spans="1:3" ht="15.75" x14ac:dyDescent="0.2">
      <c r="A683" s="286" t="s">
        <v>2083</v>
      </c>
      <c r="B683" s="287" t="s">
        <v>2084</v>
      </c>
      <c r="C683" s="181">
        <v>6421830009782</v>
      </c>
    </row>
    <row r="684" spans="1:3" ht="15.75" x14ac:dyDescent="0.25">
      <c r="A684" s="293" t="s">
        <v>2085</v>
      </c>
      <c r="B684" s="44" t="s">
        <v>2086</v>
      </c>
      <c r="C684" s="179">
        <v>6421830010023</v>
      </c>
    </row>
    <row r="685" spans="1:3" x14ac:dyDescent="0.2">
      <c r="A685" s="359" t="s">
        <v>2164</v>
      </c>
      <c r="B685" s="358" t="s">
        <v>2153</v>
      </c>
      <c r="C685" s="187">
        <v>6421830010276</v>
      </c>
    </row>
    <row r="686" spans="1:3" x14ac:dyDescent="0.2">
      <c r="A686" s="359" t="s">
        <v>2165</v>
      </c>
      <c r="B686" s="358" t="s">
        <v>2154</v>
      </c>
      <c r="C686" s="187">
        <v>6421830010252</v>
      </c>
    </row>
    <row r="687" spans="1:3" x14ac:dyDescent="0.2">
      <c r="A687" s="359" t="s">
        <v>2166</v>
      </c>
      <c r="B687" s="358" t="s">
        <v>2155</v>
      </c>
      <c r="C687" s="187">
        <v>6421830010214</v>
      </c>
    </row>
    <row r="688" spans="1:3" x14ac:dyDescent="0.2">
      <c r="A688" s="359" t="s">
        <v>2167</v>
      </c>
      <c r="B688" s="358" t="s">
        <v>2156</v>
      </c>
      <c r="C688" s="187">
        <v>6421830010191</v>
      </c>
    </row>
    <row r="689" spans="1:3" x14ac:dyDescent="0.2">
      <c r="A689" s="359" t="s">
        <v>2168</v>
      </c>
      <c r="B689" s="358" t="s">
        <v>2157</v>
      </c>
      <c r="C689" s="187">
        <v>6421830010184</v>
      </c>
    </row>
    <row r="690" spans="1:3" x14ac:dyDescent="0.2">
      <c r="A690" s="359" t="s">
        <v>2169</v>
      </c>
      <c r="B690" s="358" t="s">
        <v>2158</v>
      </c>
      <c r="C690" s="187">
        <v>6421830010245</v>
      </c>
    </row>
    <row r="691" spans="1:3" x14ac:dyDescent="0.2">
      <c r="A691" s="359" t="s">
        <v>2170</v>
      </c>
      <c r="B691" s="358" t="s">
        <v>2159</v>
      </c>
      <c r="C691" s="187">
        <v>6421830010269</v>
      </c>
    </row>
    <row r="692" spans="1:3" x14ac:dyDescent="0.2">
      <c r="A692" s="359" t="s">
        <v>2171</v>
      </c>
      <c r="B692" s="358" t="s">
        <v>2160</v>
      </c>
      <c r="C692" s="187">
        <v>6421830010238</v>
      </c>
    </row>
    <row r="693" spans="1:3" x14ac:dyDescent="0.2">
      <c r="A693" s="359" t="s">
        <v>2172</v>
      </c>
      <c r="B693" s="358" t="s">
        <v>2161</v>
      </c>
      <c r="C693" s="187">
        <v>6421830010207</v>
      </c>
    </row>
    <row r="694" spans="1:3" x14ac:dyDescent="0.2">
      <c r="A694" s="359" t="s">
        <v>2173</v>
      </c>
      <c r="B694" s="358" t="s">
        <v>2162</v>
      </c>
      <c r="C694" s="187">
        <v>6421830010177</v>
      </c>
    </row>
    <row r="695" spans="1:3" x14ac:dyDescent="0.2">
      <c r="A695" s="359" t="s">
        <v>2174</v>
      </c>
      <c r="B695" s="358" t="s">
        <v>2163</v>
      </c>
      <c r="C695" s="187">
        <v>6421830010221</v>
      </c>
    </row>
    <row r="696" spans="1:3" x14ac:dyDescent="0.2">
      <c r="A696" s="359" t="s">
        <v>2220</v>
      </c>
      <c r="B696" s="358" t="s">
        <v>2231</v>
      </c>
      <c r="C696" s="187">
        <v>6421830010405</v>
      </c>
    </row>
    <row r="697" spans="1:3" x14ac:dyDescent="0.2">
      <c r="A697" s="359" t="s">
        <v>2221</v>
      </c>
      <c r="B697" s="358" t="s">
        <v>2232</v>
      </c>
      <c r="C697" s="187">
        <v>6421830010412</v>
      </c>
    </row>
    <row r="698" spans="1:3" x14ac:dyDescent="0.2">
      <c r="A698" s="359" t="s">
        <v>2222</v>
      </c>
      <c r="B698" s="358" t="s">
        <v>2235</v>
      </c>
      <c r="C698" s="187">
        <v>6421830010429</v>
      </c>
    </row>
    <row r="699" spans="1:3" x14ac:dyDescent="0.2">
      <c r="A699" s="359" t="s">
        <v>2223</v>
      </c>
      <c r="B699" s="358" t="s">
        <v>2233</v>
      </c>
      <c r="C699" s="187">
        <v>6421830010436</v>
      </c>
    </row>
    <row r="700" spans="1:3" x14ac:dyDescent="0.2">
      <c r="A700" s="359" t="s">
        <v>2224</v>
      </c>
      <c r="B700" s="358" t="s">
        <v>2234</v>
      </c>
      <c r="C700" s="187">
        <v>6421830010443</v>
      </c>
    </row>
    <row r="701" spans="1:3" x14ac:dyDescent="0.2">
      <c r="A701" s="359" t="s">
        <v>2225</v>
      </c>
      <c r="B701" s="358" t="s">
        <v>2240</v>
      </c>
      <c r="C701" s="187">
        <v>6421830010450</v>
      </c>
    </row>
    <row r="702" spans="1:3" x14ac:dyDescent="0.2">
      <c r="A702" s="359" t="s">
        <v>2226</v>
      </c>
      <c r="B702" s="358" t="s">
        <v>2236</v>
      </c>
      <c r="C702" s="187">
        <v>6421830010474</v>
      </c>
    </row>
    <row r="703" spans="1:3" x14ac:dyDescent="0.2">
      <c r="A703" s="359" t="s">
        <v>2227</v>
      </c>
      <c r="B703" s="358" t="s">
        <v>2237</v>
      </c>
      <c r="C703" s="187">
        <v>6421830010481</v>
      </c>
    </row>
    <row r="704" spans="1:3" x14ac:dyDescent="0.2">
      <c r="A704" s="359" t="s">
        <v>2228</v>
      </c>
      <c r="B704" s="358" t="s">
        <v>2241</v>
      </c>
      <c r="C704" s="187">
        <v>6421830010504</v>
      </c>
    </row>
    <row r="705" spans="1:3" x14ac:dyDescent="0.2">
      <c r="A705" s="359" t="s">
        <v>2229</v>
      </c>
      <c r="B705" s="358" t="s">
        <v>2238</v>
      </c>
      <c r="C705" s="187">
        <v>6421830010498</v>
      </c>
    </row>
    <row r="706" spans="1:3" x14ac:dyDescent="0.2">
      <c r="A706" s="359" t="s">
        <v>2230</v>
      </c>
      <c r="B706" s="358" t="s">
        <v>2239</v>
      </c>
      <c r="C706" s="187">
        <v>6421830010306</v>
      </c>
    </row>
    <row r="707" spans="1:3" x14ac:dyDescent="0.2">
      <c r="A707" s="361" t="s">
        <v>2266</v>
      </c>
      <c r="B707" s="360" t="s">
        <v>2244</v>
      </c>
      <c r="C707" s="187">
        <v>6421830010580</v>
      </c>
    </row>
    <row r="708" spans="1:3" x14ac:dyDescent="0.2">
      <c r="A708" s="361" t="s">
        <v>2267</v>
      </c>
      <c r="B708" s="360" t="s">
        <v>2245</v>
      </c>
      <c r="C708" s="187">
        <v>6421830010764</v>
      </c>
    </row>
    <row r="709" spans="1:3" x14ac:dyDescent="0.2">
      <c r="A709" s="361" t="s">
        <v>2268</v>
      </c>
      <c r="B709" s="360" t="s">
        <v>2246</v>
      </c>
      <c r="C709" s="187">
        <v>6421830010795</v>
      </c>
    </row>
    <row r="710" spans="1:3" x14ac:dyDescent="0.2">
      <c r="A710" s="361" t="s">
        <v>2287</v>
      </c>
      <c r="B710" s="360" t="s">
        <v>2247</v>
      </c>
      <c r="C710" s="187">
        <v>6421830010658</v>
      </c>
    </row>
    <row r="711" spans="1:3" x14ac:dyDescent="0.2">
      <c r="A711" s="361" t="s">
        <v>2269</v>
      </c>
      <c r="B711" s="360" t="s">
        <v>2248</v>
      </c>
      <c r="C711" s="187">
        <v>6421830010788</v>
      </c>
    </row>
    <row r="712" spans="1:3" x14ac:dyDescent="0.2">
      <c r="A712" s="361" t="s">
        <v>2270</v>
      </c>
      <c r="B712" s="360" t="s">
        <v>2249</v>
      </c>
      <c r="C712" s="187">
        <v>6421830010627</v>
      </c>
    </row>
    <row r="713" spans="1:3" x14ac:dyDescent="0.2">
      <c r="A713" s="361" t="s">
        <v>2271</v>
      </c>
      <c r="B713" s="360" t="s">
        <v>2250</v>
      </c>
      <c r="C713" s="187">
        <v>6421830010597</v>
      </c>
    </row>
    <row r="714" spans="1:3" x14ac:dyDescent="0.2">
      <c r="A714" s="361" t="s">
        <v>2272</v>
      </c>
      <c r="B714" s="360" t="s">
        <v>2251</v>
      </c>
      <c r="C714" s="187">
        <v>6421830010771</v>
      </c>
    </row>
    <row r="715" spans="1:3" x14ac:dyDescent="0.2">
      <c r="A715" s="361" t="s">
        <v>2273</v>
      </c>
      <c r="B715" s="360" t="s">
        <v>2252</v>
      </c>
      <c r="C715" s="187">
        <v>6421830010726</v>
      </c>
    </row>
    <row r="716" spans="1:3" x14ac:dyDescent="0.2">
      <c r="A716" s="361" t="s">
        <v>2274</v>
      </c>
      <c r="B716" s="360" t="s">
        <v>2253</v>
      </c>
      <c r="C716" s="187">
        <v>6421830010641</v>
      </c>
    </row>
    <row r="717" spans="1:3" x14ac:dyDescent="0.2">
      <c r="A717" s="361" t="s">
        <v>2275</v>
      </c>
      <c r="B717" s="360" t="s">
        <v>2254</v>
      </c>
      <c r="C717" s="187">
        <v>6421830010603</v>
      </c>
    </row>
    <row r="718" spans="1:3" x14ac:dyDescent="0.2">
      <c r="A718" s="361" t="s">
        <v>2276</v>
      </c>
      <c r="B718" s="360" t="s">
        <v>2255</v>
      </c>
      <c r="C718" s="187">
        <v>6421830010696</v>
      </c>
    </row>
    <row r="719" spans="1:3" x14ac:dyDescent="0.2">
      <c r="A719" s="361" t="s">
        <v>2277</v>
      </c>
      <c r="B719" s="330" t="s">
        <v>2256</v>
      </c>
      <c r="C719" s="187">
        <v>6421830010610</v>
      </c>
    </row>
    <row r="720" spans="1:3" x14ac:dyDescent="0.2">
      <c r="A720" s="361" t="s">
        <v>2278</v>
      </c>
      <c r="B720" s="360" t="s">
        <v>2257</v>
      </c>
      <c r="C720" s="187">
        <v>6421830010689</v>
      </c>
    </row>
    <row r="721" spans="1:3" x14ac:dyDescent="0.2">
      <c r="A721" s="361" t="s">
        <v>2279</v>
      </c>
      <c r="B721" s="360" t="s">
        <v>2258</v>
      </c>
      <c r="C721" s="187">
        <v>6421830010566</v>
      </c>
    </row>
    <row r="722" spans="1:3" x14ac:dyDescent="0.2">
      <c r="A722" s="361" t="s">
        <v>2280</v>
      </c>
      <c r="B722" s="360" t="s">
        <v>2259</v>
      </c>
      <c r="C722" s="187">
        <v>6421830010672</v>
      </c>
    </row>
    <row r="723" spans="1:3" x14ac:dyDescent="0.2">
      <c r="A723" s="361" t="s">
        <v>2281</v>
      </c>
      <c r="B723" s="360" t="s">
        <v>2260</v>
      </c>
      <c r="C723" s="187">
        <v>6421830010702</v>
      </c>
    </row>
    <row r="724" spans="1:3" x14ac:dyDescent="0.2">
      <c r="A724" s="361" t="s">
        <v>2282</v>
      </c>
      <c r="B724" s="360" t="s">
        <v>2261</v>
      </c>
      <c r="C724" s="187">
        <v>6421830010757</v>
      </c>
    </row>
    <row r="725" spans="1:3" x14ac:dyDescent="0.2">
      <c r="A725" s="361" t="s">
        <v>2283</v>
      </c>
      <c r="B725" s="360" t="s">
        <v>2262</v>
      </c>
      <c r="C725" s="187">
        <v>6421830010733</v>
      </c>
    </row>
    <row r="726" spans="1:3" x14ac:dyDescent="0.2">
      <c r="A726" s="361" t="s">
        <v>2284</v>
      </c>
      <c r="B726" s="360" t="s">
        <v>2263</v>
      </c>
      <c r="C726" s="187">
        <v>6421830010634</v>
      </c>
    </row>
    <row r="727" spans="1:3" x14ac:dyDescent="0.2">
      <c r="A727" s="361" t="s">
        <v>2285</v>
      </c>
      <c r="B727" s="360" t="s">
        <v>2264</v>
      </c>
      <c r="C727" s="187">
        <v>6421830010740</v>
      </c>
    </row>
    <row r="728" spans="1:3" x14ac:dyDescent="0.2">
      <c r="A728" s="361" t="s">
        <v>2286</v>
      </c>
      <c r="B728" s="360" t="s">
        <v>2265</v>
      </c>
      <c r="C728" s="187">
        <v>6421830010665</v>
      </c>
    </row>
  </sheetData>
  <mergeCells count="42">
    <mergeCell ref="A46:C46"/>
    <mergeCell ref="A267:C267"/>
    <mergeCell ref="A171:C171"/>
    <mergeCell ref="A190:C190"/>
    <mergeCell ref="A201:C201"/>
    <mergeCell ref="A207:C207"/>
    <mergeCell ref="B208:C208"/>
    <mergeCell ref="A216:C216"/>
    <mergeCell ref="A224:C224"/>
    <mergeCell ref="A255:C255"/>
    <mergeCell ref="A258:C258"/>
    <mergeCell ref="A259:C259"/>
    <mergeCell ref="A260:C260"/>
    <mergeCell ref="A284:C284"/>
    <mergeCell ref="A358:C358"/>
    <mergeCell ref="A363:C363"/>
    <mergeCell ref="A370:C370"/>
    <mergeCell ref="A375:C375"/>
    <mergeCell ref="A382:C382"/>
    <mergeCell ref="A394:C394"/>
    <mergeCell ref="A404:C404"/>
    <mergeCell ref="A413:C413"/>
    <mergeCell ref="A428:C428"/>
    <mergeCell ref="A436:C436"/>
    <mergeCell ref="A458:C458"/>
    <mergeCell ref="B464:C464"/>
    <mergeCell ref="A482:C482"/>
    <mergeCell ref="A492:C492"/>
    <mergeCell ref="A509:C509"/>
    <mergeCell ref="A531:C531"/>
    <mergeCell ref="A552:C552"/>
    <mergeCell ref="A564:C564"/>
    <mergeCell ref="A570:C570"/>
    <mergeCell ref="A576:C576"/>
    <mergeCell ref="A583:C583"/>
    <mergeCell ref="A590:C590"/>
    <mergeCell ref="A648:C648"/>
    <mergeCell ref="A598:C598"/>
    <mergeCell ref="A607:C607"/>
    <mergeCell ref="A626:C626"/>
    <mergeCell ref="A631:C631"/>
    <mergeCell ref="A637:C637"/>
  </mergeCells>
  <conditionalFormatting sqref="A2:A3 A300 A525:A527 C210 C287 A209:A210 C525:C527 C2:C3 C300">
    <cfRule type="cellIs" dxfId="43" priority="13" stopIfTrue="1" operator="equal">
      <formula>0</formula>
    </cfRule>
  </conditionalFormatting>
  <conditionalFormatting sqref="A46:A47">
    <cfRule type="cellIs" dxfId="42" priority="14" stopIfTrue="1" operator="between">
      <formula>-10</formula>
      <formula>1</formula>
    </cfRule>
  </conditionalFormatting>
  <conditionalFormatting sqref="A288:A293 C288:C293">
    <cfRule type="cellIs" dxfId="41" priority="15" stopIfTrue="1" operator="equal">
      <formula>0</formula>
    </cfRule>
  </conditionalFormatting>
  <conditionalFormatting sqref="B2:B3">
    <cfRule type="cellIs" dxfId="40" priority="8" stopIfTrue="1" operator="equal">
      <formula>0</formula>
    </cfRule>
  </conditionalFormatting>
  <conditionalFormatting sqref="B119 B117">
    <cfRule type="cellIs" dxfId="39" priority="6" stopIfTrue="1" operator="equal">
      <formula>0</formula>
    </cfRule>
  </conditionalFormatting>
  <conditionalFormatting sqref="B53">
    <cfRule type="cellIs" dxfId="38" priority="7" stopIfTrue="1" operator="equal">
      <formula>0</formula>
    </cfRule>
  </conditionalFormatting>
  <conditionalFormatting sqref="B285:B286">
    <cfRule type="cellIs" dxfId="37" priority="2" stopIfTrue="1" operator="equal">
      <formula>0</formula>
    </cfRule>
  </conditionalFormatting>
  <conditionalFormatting sqref="B209">
    <cfRule type="cellIs" dxfId="36" priority="5" stopIfTrue="1" operator="equal">
      <formula>0</formula>
    </cfRule>
  </conditionalFormatting>
  <conditionalFormatting sqref="B289:B293">
    <cfRule type="cellIs" dxfId="35" priority="4" stopIfTrue="1" operator="equal">
      <formula>0</formula>
    </cfRule>
  </conditionalFormatting>
  <conditionalFormatting sqref="B287">
    <cfRule type="cellIs" dxfId="34" priority="3" stopIfTrue="1" operator="equal">
      <formula>0</formula>
    </cfRule>
  </conditionalFormatting>
  <conditionalFormatting sqref="B386">
    <cfRule type="cellIs" dxfId="33" priority="1" stopIfTrue="1" operator="between">
      <formula>-10</formula>
      <formula>1</formula>
    </cfRule>
  </conditionalFormatting>
  <pageMargins left="0.7" right="0.7" top="0.75" bottom="0.75" header="0.3" footer="0.3"/>
  <pageSetup paperSize="9"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758"/>
  <sheetViews>
    <sheetView tabSelected="1" view="pageBreakPreview" topLeftCell="A348" zoomScaleNormal="100" zoomScaleSheetLayoutView="100" workbookViewId="0">
      <selection activeCell="A363" sqref="A363"/>
    </sheetView>
  </sheetViews>
  <sheetFormatPr defaultColWidth="9.140625" defaultRowHeight="12.75" x14ac:dyDescent="0.2"/>
  <cols>
    <col min="1" max="1" width="5.5703125" style="113" customWidth="1"/>
    <col min="2" max="2" width="26.7109375" style="113" customWidth="1"/>
    <col min="3" max="3" width="54" style="113" customWidth="1"/>
    <col min="4" max="4" width="8.28515625" style="118" customWidth="1"/>
    <col min="5" max="5" width="8.28515625" style="113" customWidth="1"/>
    <col min="6" max="6" width="0.28515625" style="113" hidden="1" customWidth="1"/>
    <col min="7" max="7" width="9.140625" style="113"/>
    <col min="8" max="8" width="5.42578125" style="113" customWidth="1"/>
    <col min="9" max="9" width="18.28515625" style="113" customWidth="1"/>
    <col min="10" max="16384" width="9.140625" style="113"/>
  </cols>
  <sheetData>
    <row r="1" spans="1:6" x14ac:dyDescent="0.2">
      <c r="A1" s="525" t="s">
        <v>0</v>
      </c>
      <c r="B1" s="525"/>
      <c r="C1" s="525"/>
      <c r="D1" s="525"/>
      <c r="E1" s="525"/>
      <c r="F1" s="112"/>
    </row>
    <row r="2" spans="1:6" x14ac:dyDescent="0.2">
      <c r="A2" s="526" t="s">
        <v>2061</v>
      </c>
      <c r="B2" s="526"/>
      <c r="C2" s="526"/>
      <c r="D2" s="526"/>
      <c r="E2" s="526"/>
      <c r="F2" s="114"/>
    </row>
    <row r="3" spans="1:6" ht="15.75" x14ac:dyDescent="0.25">
      <c r="A3" s="525" t="s">
        <v>2</v>
      </c>
      <c r="B3" s="525"/>
      <c r="C3" s="525"/>
      <c r="D3" s="525"/>
      <c r="E3" s="525"/>
      <c r="F3" s="115"/>
    </row>
    <row r="4" spans="1:6" x14ac:dyDescent="0.2">
      <c r="A4" s="527" t="s">
        <v>2342</v>
      </c>
      <c r="B4" s="527"/>
      <c r="C4" s="527"/>
      <c r="D4" s="526" t="s">
        <v>3</v>
      </c>
      <c r="E4" s="526"/>
      <c r="F4" s="116"/>
    </row>
    <row r="5" spans="1:6" x14ac:dyDescent="0.2">
      <c r="A5" s="524" t="s">
        <v>4</v>
      </c>
      <c r="B5" s="524"/>
      <c r="C5" s="524"/>
      <c r="D5" s="524"/>
      <c r="E5" s="524"/>
    </row>
    <row r="6" spans="1:6" ht="19.5" x14ac:dyDescent="0.2">
      <c r="A6" s="251" t="s">
        <v>5</v>
      </c>
      <c r="B6" s="252" t="s">
        <v>6</v>
      </c>
      <c r="C6" s="252" t="s">
        <v>7</v>
      </c>
      <c r="D6" s="252" t="s">
        <v>8</v>
      </c>
      <c r="E6" s="253" t="s">
        <v>9</v>
      </c>
    </row>
    <row r="7" spans="1:6" ht="45" x14ac:dyDescent="0.2">
      <c r="A7" s="1" t="s">
        <v>573</v>
      </c>
      <c r="B7" s="152" t="s">
        <v>1379</v>
      </c>
      <c r="C7" s="3" t="s">
        <v>10</v>
      </c>
      <c r="D7" s="1" t="s">
        <v>11</v>
      </c>
      <c r="E7" s="139">
        <v>8.1999999999999993</v>
      </c>
    </row>
    <row r="8" spans="1:6" ht="45" x14ac:dyDescent="0.2">
      <c r="A8" s="1" t="s">
        <v>574</v>
      </c>
      <c r="B8" s="152" t="s">
        <v>1380</v>
      </c>
      <c r="C8" s="3" t="s">
        <v>10</v>
      </c>
      <c r="D8" s="1" t="s">
        <v>11</v>
      </c>
      <c r="E8" s="143">
        <v>9.4</v>
      </c>
    </row>
    <row r="9" spans="1:6" x14ac:dyDescent="0.2">
      <c r="A9" s="135" t="s">
        <v>575</v>
      </c>
      <c r="B9" s="7" t="s">
        <v>1381</v>
      </c>
      <c r="C9" s="7" t="s">
        <v>12</v>
      </c>
      <c r="D9" s="135" t="s">
        <v>13</v>
      </c>
      <c r="E9" s="138">
        <v>9.4</v>
      </c>
    </row>
    <row r="10" spans="1:6" ht="31.5" customHeight="1" x14ac:dyDescent="0.2">
      <c r="A10" s="135" t="s">
        <v>568</v>
      </c>
      <c r="B10" s="7" t="s">
        <v>1382</v>
      </c>
      <c r="C10" s="7" t="s">
        <v>570</v>
      </c>
      <c r="D10" s="4" t="s">
        <v>150</v>
      </c>
      <c r="E10" s="139">
        <v>14</v>
      </c>
    </row>
    <row r="11" spans="1:6" x14ac:dyDescent="0.2">
      <c r="A11" s="135" t="s">
        <v>576</v>
      </c>
      <c r="B11" s="7" t="s">
        <v>1383</v>
      </c>
      <c r="C11" s="7" t="s">
        <v>15</v>
      </c>
      <c r="D11" s="135" t="s">
        <v>13</v>
      </c>
      <c r="E11" s="138">
        <v>7.1</v>
      </c>
    </row>
    <row r="12" spans="1:6" x14ac:dyDescent="0.2">
      <c r="A12" s="135" t="s">
        <v>577</v>
      </c>
      <c r="B12" s="7" t="s">
        <v>1384</v>
      </c>
      <c r="C12" s="7" t="s">
        <v>16</v>
      </c>
      <c r="D12" s="135" t="s">
        <v>13</v>
      </c>
      <c r="E12" s="138">
        <v>7.1</v>
      </c>
    </row>
    <row r="13" spans="1:6" x14ac:dyDescent="0.2">
      <c r="A13" s="135" t="s">
        <v>578</v>
      </c>
      <c r="B13" s="7" t="s">
        <v>1385</v>
      </c>
      <c r="C13" s="7" t="s">
        <v>17</v>
      </c>
      <c r="D13" s="135" t="s">
        <v>13</v>
      </c>
      <c r="E13" s="138">
        <v>7.1</v>
      </c>
    </row>
    <row r="14" spans="1:6" x14ac:dyDescent="0.2">
      <c r="A14" s="144" t="s">
        <v>1390</v>
      </c>
      <c r="B14" s="153" t="s">
        <v>1391</v>
      </c>
      <c r="C14" s="27" t="s">
        <v>1937</v>
      </c>
      <c r="D14" s="4" t="s">
        <v>13</v>
      </c>
      <c r="E14" s="138">
        <v>7.1</v>
      </c>
    </row>
    <row r="15" spans="1:6" ht="28.5" customHeight="1" x14ac:dyDescent="0.2">
      <c r="A15" s="4" t="s">
        <v>1849</v>
      </c>
      <c r="B15" s="159" t="s">
        <v>1850</v>
      </c>
      <c r="C15" s="5" t="s">
        <v>1938</v>
      </c>
      <c r="D15" s="4" t="s">
        <v>13</v>
      </c>
      <c r="E15" s="139">
        <v>9.4</v>
      </c>
    </row>
    <row r="16" spans="1:6" ht="21" customHeight="1" x14ac:dyDescent="0.2">
      <c r="A16" s="4" t="s">
        <v>1392</v>
      </c>
      <c r="B16" s="159" t="s">
        <v>1393</v>
      </c>
      <c r="C16" s="3" t="s">
        <v>1939</v>
      </c>
      <c r="D16" s="4" t="s">
        <v>13</v>
      </c>
      <c r="E16" s="139">
        <v>9.4</v>
      </c>
    </row>
    <row r="17" spans="1:5" x14ac:dyDescent="0.2">
      <c r="A17" s="135" t="s">
        <v>579</v>
      </c>
      <c r="B17" s="7" t="s">
        <v>1386</v>
      </c>
      <c r="C17" s="7" t="s">
        <v>18</v>
      </c>
      <c r="D17" s="135" t="s">
        <v>13</v>
      </c>
      <c r="E17" s="138">
        <v>7.1</v>
      </c>
    </row>
    <row r="18" spans="1:5" x14ac:dyDescent="0.2">
      <c r="A18" s="135" t="s">
        <v>2140</v>
      </c>
      <c r="B18" s="7" t="s">
        <v>2139</v>
      </c>
      <c r="C18" s="7" t="s">
        <v>2143</v>
      </c>
      <c r="D18" s="135" t="s">
        <v>13</v>
      </c>
      <c r="E18" s="138">
        <v>9.4</v>
      </c>
    </row>
    <row r="19" spans="1:5" x14ac:dyDescent="0.2">
      <c r="A19" s="135" t="s">
        <v>580</v>
      </c>
      <c r="B19" s="7" t="s">
        <v>1387</v>
      </c>
      <c r="C19" s="7" t="s">
        <v>19</v>
      </c>
      <c r="D19" s="135" t="s">
        <v>13</v>
      </c>
      <c r="E19" s="138">
        <v>7.1</v>
      </c>
    </row>
    <row r="20" spans="1:5" x14ac:dyDescent="0.2">
      <c r="A20" s="135" t="s">
        <v>581</v>
      </c>
      <c r="B20" s="7" t="s">
        <v>1388</v>
      </c>
      <c r="C20" s="7" t="s">
        <v>20</v>
      </c>
      <c r="D20" s="135" t="s">
        <v>13</v>
      </c>
      <c r="E20" s="138">
        <v>7.1</v>
      </c>
    </row>
    <row r="21" spans="1:5" x14ac:dyDescent="0.2">
      <c r="A21" s="1" t="s">
        <v>582</v>
      </c>
      <c r="B21" s="198" t="s">
        <v>1389</v>
      </c>
      <c r="C21" s="198" t="s">
        <v>21</v>
      </c>
      <c r="D21" s="1" t="s">
        <v>13</v>
      </c>
      <c r="E21" s="138">
        <v>7.1</v>
      </c>
    </row>
    <row r="22" spans="1:5" x14ac:dyDescent="0.2">
      <c r="A22" s="144" t="s">
        <v>1394</v>
      </c>
      <c r="B22" s="152" t="s">
        <v>1395</v>
      </c>
      <c r="C22" s="27" t="s">
        <v>1855</v>
      </c>
      <c r="D22" s="4" t="s">
        <v>13</v>
      </c>
      <c r="E22" s="138">
        <v>9.4</v>
      </c>
    </row>
    <row r="23" spans="1:5" ht="67.5" x14ac:dyDescent="0.2">
      <c r="A23" s="4" t="s">
        <v>1934</v>
      </c>
      <c r="B23" s="152" t="s">
        <v>1396</v>
      </c>
      <c r="C23" s="3" t="s">
        <v>1940</v>
      </c>
      <c r="D23" s="1" t="s">
        <v>437</v>
      </c>
      <c r="E23" s="146">
        <v>60.3</v>
      </c>
    </row>
    <row r="24" spans="1:5" ht="56.25" x14ac:dyDescent="0.2">
      <c r="A24" s="4" t="s">
        <v>733</v>
      </c>
      <c r="B24" s="152" t="s">
        <v>1421</v>
      </c>
      <c r="C24" s="137" t="s">
        <v>735</v>
      </c>
      <c r="D24" s="1" t="s">
        <v>734</v>
      </c>
      <c r="E24" s="146">
        <v>5.9</v>
      </c>
    </row>
    <row r="25" spans="1:5" ht="56.25" x14ac:dyDescent="0.2">
      <c r="A25" s="4" t="s">
        <v>534</v>
      </c>
      <c r="B25" s="152" t="s">
        <v>1397</v>
      </c>
      <c r="C25" s="137" t="s">
        <v>535</v>
      </c>
      <c r="D25" s="1" t="s">
        <v>13</v>
      </c>
      <c r="E25" s="146">
        <v>14</v>
      </c>
    </row>
    <row r="26" spans="1:5" ht="45" x14ac:dyDescent="0.2">
      <c r="A26" s="4" t="s">
        <v>536</v>
      </c>
      <c r="B26" s="152" t="s">
        <v>1398</v>
      </c>
      <c r="C26" s="137" t="s">
        <v>537</v>
      </c>
      <c r="D26" s="1" t="s">
        <v>13</v>
      </c>
      <c r="E26" s="146">
        <v>17.5</v>
      </c>
    </row>
    <row r="27" spans="1:5" ht="57" customHeight="1" x14ac:dyDescent="0.2">
      <c r="A27" s="4" t="s">
        <v>969</v>
      </c>
      <c r="B27" s="152" t="s">
        <v>1420</v>
      </c>
      <c r="C27" s="137" t="s">
        <v>971</v>
      </c>
      <c r="D27" s="1" t="s">
        <v>970</v>
      </c>
      <c r="E27" s="146">
        <v>7.1</v>
      </c>
    </row>
    <row r="28" spans="1:5" x14ac:dyDescent="0.2">
      <c r="A28" s="1" t="s">
        <v>583</v>
      </c>
      <c r="B28" s="153" t="s">
        <v>1399</v>
      </c>
      <c r="C28" s="198" t="s">
        <v>22</v>
      </c>
      <c r="D28" s="9" t="s">
        <v>23</v>
      </c>
      <c r="E28" s="138">
        <v>4.8</v>
      </c>
    </row>
    <row r="29" spans="1:5" x14ac:dyDescent="0.2">
      <c r="A29" s="1" t="s">
        <v>584</v>
      </c>
      <c r="B29" s="153" t="s">
        <v>1400</v>
      </c>
      <c r="C29" s="198" t="s">
        <v>24</v>
      </c>
      <c r="D29" s="9" t="s">
        <v>23</v>
      </c>
      <c r="E29" s="138">
        <v>4.8</v>
      </c>
    </row>
    <row r="30" spans="1:5" x14ac:dyDescent="0.2">
      <c r="A30" s="1" t="s">
        <v>585</v>
      </c>
      <c r="B30" s="153" t="s">
        <v>1401</v>
      </c>
      <c r="C30" s="198" t="s">
        <v>25</v>
      </c>
      <c r="D30" s="9" t="s">
        <v>23</v>
      </c>
      <c r="E30" s="138">
        <v>4.8</v>
      </c>
    </row>
    <row r="31" spans="1:5" x14ac:dyDescent="0.2">
      <c r="A31" s="1" t="s">
        <v>586</v>
      </c>
      <c r="B31" s="153" t="s">
        <v>1402</v>
      </c>
      <c r="C31" s="198" t="s">
        <v>26</v>
      </c>
      <c r="D31" s="9" t="s">
        <v>23</v>
      </c>
      <c r="E31" s="138">
        <v>4.8</v>
      </c>
    </row>
    <row r="32" spans="1:5" x14ac:dyDescent="0.2">
      <c r="A32" s="9" t="s">
        <v>587</v>
      </c>
      <c r="B32" s="153" t="s">
        <v>1403</v>
      </c>
      <c r="C32" s="199" t="s">
        <v>27</v>
      </c>
      <c r="D32" s="9" t="s">
        <v>23</v>
      </c>
      <c r="E32" s="138">
        <v>7.1</v>
      </c>
    </row>
    <row r="33" spans="1:5" x14ac:dyDescent="0.2">
      <c r="A33" s="1" t="s">
        <v>588</v>
      </c>
      <c r="B33" s="27" t="s">
        <v>1404</v>
      </c>
      <c r="C33" s="198" t="s">
        <v>1860</v>
      </c>
      <c r="D33" s="9" t="s">
        <v>23</v>
      </c>
      <c r="E33" s="138">
        <v>7.1</v>
      </c>
    </row>
    <row r="34" spans="1:5" x14ac:dyDescent="0.2">
      <c r="A34" s="1" t="s">
        <v>589</v>
      </c>
      <c r="B34" s="27" t="s">
        <v>1405</v>
      </c>
      <c r="C34" s="198" t="s">
        <v>1854</v>
      </c>
      <c r="D34" s="9" t="s">
        <v>23</v>
      </c>
      <c r="E34" s="138">
        <v>7.1</v>
      </c>
    </row>
    <row r="35" spans="1:5" x14ac:dyDescent="0.2">
      <c r="A35" s="1" t="s">
        <v>590</v>
      </c>
      <c r="B35" s="27" t="s">
        <v>1406</v>
      </c>
      <c r="C35" s="198" t="s">
        <v>1858</v>
      </c>
      <c r="D35" s="9" t="s">
        <v>23</v>
      </c>
      <c r="E35" s="138">
        <v>7.1</v>
      </c>
    </row>
    <row r="36" spans="1:5" x14ac:dyDescent="0.2">
      <c r="A36" s="1" t="s">
        <v>591</v>
      </c>
      <c r="B36" s="27" t="s">
        <v>1407</v>
      </c>
      <c r="C36" s="198" t="s">
        <v>1856</v>
      </c>
      <c r="D36" s="9" t="s">
        <v>23</v>
      </c>
      <c r="E36" s="138">
        <v>7.1</v>
      </c>
    </row>
    <row r="37" spans="1:5" x14ac:dyDescent="0.2">
      <c r="A37" s="135" t="s">
        <v>592</v>
      </c>
      <c r="B37" s="27" t="s">
        <v>1408</v>
      </c>
      <c r="C37" s="7" t="s">
        <v>29</v>
      </c>
      <c r="D37" s="135" t="s">
        <v>13</v>
      </c>
      <c r="E37" s="138">
        <v>7.1</v>
      </c>
    </row>
    <row r="38" spans="1:5" x14ac:dyDescent="0.2">
      <c r="A38" s="135" t="s">
        <v>593</v>
      </c>
      <c r="B38" s="27" t="s">
        <v>1409</v>
      </c>
      <c r="C38" s="7" t="s">
        <v>1854</v>
      </c>
      <c r="D38" s="135" t="s">
        <v>13</v>
      </c>
      <c r="E38" s="138">
        <v>7.1</v>
      </c>
    </row>
    <row r="39" spans="1:5" x14ac:dyDescent="0.2">
      <c r="A39" s="135" t="s">
        <v>594</v>
      </c>
      <c r="B39" s="27" t="s">
        <v>1410</v>
      </c>
      <c r="C39" s="7" t="s">
        <v>1858</v>
      </c>
      <c r="D39" s="135" t="s">
        <v>13</v>
      </c>
      <c r="E39" s="138">
        <v>7.1</v>
      </c>
    </row>
    <row r="40" spans="1:5" ht="18.75" customHeight="1" x14ac:dyDescent="0.2">
      <c r="A40" s="251" t="s">
        <v>5</v>
      </c>
      <c r="B40" s="252" t="s">
        <v>6</v>
      </c>
      <c r="C40" s="252" t="s">
        <v>7</v>
      </c>
      <c r="D40" s="252" t="s">
        <v>8</v>
      </c>
      <c r="E40" s="253"/>
    </row>
    <row r="41" spans="1:5" ht="18.75" customHeight="1" x14ac:dyDescent="0.2">
      <c r="A41" s="135" t="s">
        <v>599</v>
      </c>
      <c r="B41" s="27" t="s">
        <v>1411</v>
      </c>
      <c r="C41" s="7" t="s">
        <v>1859</v>
      </c>
      <c r="D41" s="135" t="s">
        <v>13</v>
      </c>
      <c r="E41" s="318">
        <v>7.1</v>
      </c>
    </row>
    <row r="42" spans="1:5" x14ac:dyDescent="0.2">
      <c r="A42" s="135" t="s">
        <v>595</v>
      </c>
      <c r="B42" s="27" t="s">
        <v>1412</v>
      </c>
      <c r="C42" s="7" t="s">
        <v>1861</v>
      </c>
      <c r="D42" s="135" t="s">
        <v>13</v>
      </c>
      <c r="E42" s="297">
        <v>7.1</v>
      </c>
    </row>
    <row r="43" spans="1:5" x14ac:dyDescent="0.2">
      <c r="A43" s="135" t="s">
        <v>596</v>
      </c>
      <c r="B43" s="27" t="s">
        <v>1413</v>
      </c>
      <c r="C43" s="7" t="s">
        <v>1857</v>
      </c>
      <c r="D43" s="135" t="s">
        <v>13</v>
      </c>
      <c r="E43" s="297">
        <v>7.1</v>
      </c>
    </row>
    <row r="44" spans="1:5" x14ac:dyDescent="0.2">
      <c r="A44" s="135" t="s">
        <v>597</v>
      </c>
      <c r="B44" s="27" t="s">
        <v>1404</v>
      </c>
      <c r="C44" s="198" t="s">
        <v>1860</v>
      </c>
      <c r="D44" s="135" t="s">
        <v>13</v>
      </c>
      <c r="E44" s="297">
        <v>7.1</v>
      </c>
    </row>
    <row r="45" spans="1:5" x14ac:dyDescent="0.2">
      <c r="A45" s="135" t="s">
        <v>598</v>
      </c>
      <c r="B45" s="27" t="s">
        <v>1414</v>
      </c>
      <c r="C45" s="7" t="s">
        <v>31</v>
      </c>
      <c r="D45" s="135" t="s">
        <v>13</v>
      </c>
      <c r="E45" s="297">
        <v>7.1</v>
      </c>
    </row>
    <row r="46" spans="1:5" x14ac:dyDescent="0.2">
      <c r="A46" s="135" t="s">
        <v>600</v>
      </c>
      <c r="B46" s="27" t="s">
        <v>32</v>
      </c>
      <c r="C46" s="7" t="s">
        <v>33</v>
      </c>
      <c r="D46" s="135" t="s">
        <v>13</v>
      </c>
      <c r="E46" s="297">
        <v>7.1</v>
      </c>
    </row>
    <row r="47" spans="1:5" ht="22.5" x14ac:dyDescent="0.2">
      <c r="A47" s="135" t="s">
        <v>601</v>
      </c>
      <c r="B47" s="200" t="s">
        <v>1415</v>
      </c>
      <c r="C47" s="7" t="s">
        <v>34</v>
      </c>
      <c r="D47" s="135" t="s">
        <v>35</v>
      </c>
      <c r="E47" s="297">
        <v>7.1</v>
      </c>
    </row>
    <row r="48" spans="1:5" ht="33.75" x14ac:dyDescent="0.2">
      <c r="A48" s="135" t="s">
        <v>602</v>
      </c>
      <c r="B48" s="150" t="s">
        <v>1416</v>
      </c>
      <c r="C48" s="7" t="s">
        <v>36</v>
      </c>
      <c r="D48" s="135" t="s">
        <v>23</v>
      </c>
      <c r="E48" s="298">
        <v>7.1</v>
      </c>
    </row>
    <row r="49" spans="1:9" ht="33.75" customHeight="1" x14ac:dyDescent="0.2">
      <c r="A49" s="9" t="s">
        <v>603</v>
      </c>
      <c r="B49" s="200" t="s">
        <v>1417</v>
      </c>
      <c r="C49" s="3" t="s">
        <v>37</v>
      </c>
      <c r="D49" s="201" t="s">
        <v>23</v>
      </c>
      <c r="E49" s="298">
        <v>7.1</v>
      </c>
    </row>
    <row r="50" spans="1:9" ht="34.5" customHeight="1" x14ac:dyDescent="0.2">
      <c r="A50" s="151" t="s">
        <v>547</v>
      </c>
      <c r="B50" s="200" t="s">
        <v>1418</v>
      </c>
      <c r="C50" s="137" t="s">
        <v>548</v>
      </c>
      <c r="D50" s="4" t="s">
        <v>13</v>
      </c>
      <c r="E50" s="298">
        <v>9.4</v>
      </c>
    </row>
    <row r="51" spans="1:9" x14ac:dyDescent="0.2">
      <c r="A51" s="151" t="s">
        <v>979</v>
      </c>
      <c r="B51" s="27" t="s">
        <v>1419</v>
      </c>
      <c r="C51" s="137" t="s">
        <v>980</v>
      </c>
      <c r="D51" s="4" t="s">
        <v>11</v>
      </c>
      <c r="E51" s="298">
        <v>14</v>
      </c>
    </row>
    <row r="52" spans="1:9" x14ac:dyDescent="0.2">
      <c r="A52" s="528" t="s">
        <v>38</v>
      </c>
      <c r="B52" s="529"/>
      <c r="C52" s="529"/>
      <c r="D52" s="529"/>
      <c r="E52" s="530"/>
    </row>
    <row r="53" spans="1:9" ht="19.5" x14ac:dyDescent="0.2">
      <c r="A53" s="251" t="s">
        <v>5</v>
      </c>
      <c r="B53" s="252" t="s">
        <v>6</v>
      </c>
      <c r="C53" s="252" t="s">
        <v>7</v>
      </c>
      <c r="D53" s="252" t="s">
        <v>8</v>
      </c>
      <c r="E53" s="253" t="s">
        <v>9</v>
      </c>
    </row>
    <row r="54" spans="1:9" ht="20.25" customHeight="1" x14ac:dyDescent="0.2">
      <c r="A54" s="1" t="s">
        <v>604</v>
      </c>
      <c r="B54" s="134" t="s">
        <v>1422</v>
      </c>
      <c r="C54" s="7" t="s">
        <v>39</v>
      </c>
      <c r="D54" s="1" t="s">
        <v>40</v>
      </c>
      <c r="E54" s="202">
        <v>10.5</v>
      </c>
      <c r="F54" s="117"/>
      <c r="G54" s="117"/>
    </row>
    <row r="55" spans="1:9" s="117" customFormat="1" ht="19.5" customHeight="1" x14ac:dyDescent="0.2">
      <c r="A55" s="135" t="s">
        <v>605</v>
      </c>
      <c r="B55" s="134" t="s">
        <v>1423</v>
      </c>
      <c r="C55" s="203" t="s">
        <v>41</v>
      </c>
      <c r="D55" s="135" t="s">
        <v>40</v>
      </c>
      <c r="E55" s="141">
        <v>10.5</v>
      </c>
      <c r="F55" s="113"/>
      <c r="G55" s="113"/>
      <c r="I55" s="113"/>
    </row>
    <row r="56" spans="1:9" x14ac:dyDescent="0.2">
      <c r="A56" s="135" t="s">
        <v>606</v>
      </c>
      <c r="B56" s="134" t="s">
        <v>1424</v>
      </c>
      <c r="C56" s="7" t="s">
        <v>42</v>
      </c>
      <c r="D56" s="135" t="s">
        <v>40</v>
      </c>
      <c r="E56" s="141">
        <v>10.5</v>
      </c>
      <c r="I56" s="117"/>
    </row>
    <row r="57" spans="1:9" x14ac:dyDescent="0.2">
      <c r="A57" s="135" t="s">
        <v>607</v>
      </c>
      <c r="B57" s="134" t="s">
        <v>1425</v>
      </c>
      <c r="C57" s="7" t="s">
        <v>43</v>
      </c>
      <c r="D57" s="135" t="s">
        <v>40</v>
      </c>
      <c r="E57" s="141">
        <v>10.5</v>
      </c>
    </row>
    <row r="58" spans="1:9" x14ac:dyDescent="0.2">
      <c r="A58" s="135" t="s">
        <v>608</v>
      </c>
      <c r="B58" s="134" t="s">
        <v>1426</v>
      </c>
      <c r="C58" s="7" t="s">
        <v>44</v>
      </c>
      <c r="D58" s="135" t="s">
        <v>40</v>
      </c>
      <c r="E58" s="141">
        <v>10.5</v>
      </c>
    </row>
    <row r="59" spans="1:9" ht="12.75" customHeight="1" x14ac:dyDescent="0.2">
      <c r="A59" s="135" t="s">
        <v>609</v>
      </c>
      <c r="B59" s="134" t="s">
        <v>1427</v>
      </c>
      <c r="C59" s="7" t="s">
        <v>45</v>
      </c>
      <c r="D59" s="135" t="s">
        <v>40</v>
      </c>
      <c r="E59" s="141">
        <v>10.5</v>
      </c>
    </row>
    <row r="60" spans="1:9" x14ac:dyDescent="0.2">
      <c r="A60" s="135" t="s">
        <v>610</v>
      </c>
      <c r="B60" s="134" t="s">
        <v>1428</v>
      </c>
      <c r="C60" s="7" t="s">
        <v>46</v>
      </c>
      <c r="D60" s="135" t="s">
        <v>47</v>
      </c>
      <c r="E60" s="141">
        <v>17.5</v>
      </c>
    </row>
    <row r="61" spans="1:9" ht="33.75" x14ac:dyDescent="0.2">
      <c r="A61" s="135" t="s">
        <v>611</v>
      </c>
      <c r="B61" s="154" t="s">
        <v>1429</v>
      </c>
      <c r="C61" s="7" t="s">
        <v>48</v>
      </c>
      <c r="D61" s="135" t="s">
        <v>40</v>
      </c>
      <c r="E61" s="141">
        <v>11.7</v>
      </c>
    </row>
    <row r="62" spans="1:9" ht="29.25" customHeight="1" x14ac:dyDescent="0.2">
      <c r="A62" s="135" t="s">
        <v>612</v>
      </c>
      <c r="B62" s="134" t="s">
        <v>1430</v>
      </c>
      <c r="C62" s="7" t="s">
        <v>49</v>
      </c>
      <c r="D62" s="135" t="s">
        <v>40</v>
      </c>
      <c r="E62" s="141">
        <v>10.5</v>
      </c>
    </row>
    <row r="63" spans="1:9" x14ac:dyDescent="0.2">
      <c r="A63" s="135" t="s">
        <v>613</v>
      </c>
      <c r="B63" s="134" t="s">
        <v>1431</v>
      </c>
      <c r="C63" s="7" t="s">
        <v>50</v>
      </c>
      <c r="D63" s="135" t="s">
        <v>47</v>
      </c>
      <c r="E63" s="141">
        <v>17.5</v>
      </c>
    </row>
    <row r="64" spans="1:9" ht="33.75" x14ac:dyDescent="0.2">
      <c r="A64" s="135" t="s">
        <v>614</v>
      </c>
      <c r="B64" s="154" t="s">
        <v>1432</v>
      </c>
      <c r="C64" s="7" t="s">
        <v>51</v>
      </c>
      <c r="D64" s="135" t="s">
        <v>40</v>
      </c>
      <c r="E64" s="141">
        <v>10.5</v>
      </c>
    </row>
    <row r="65" spans="1:5" ht="30" customHeight="1" x14ac:dyDescent="0.2">
      <c r="A65" s="135" t="s">
        <v>615</v>
      </c>
      <c r="B65" s="134" t="s">
        <v>1433</v>
      </c>
      <c r="C65" s="7" t="s">
        <v>52</v>
      </c>
      <c r="D65" s="135" t="s">
        <v>47</v>
      </c>
      <c r="E65" s="141">
        <v>17.5</v>
      </c>
    </row>
    <row r="66" spans="1:5" x14ac:dyDescent="0.2">
      <c r="A66" s="135" t="s">
        <v>616</v>
      </c>
      <c r="B66" s="134" t="s">
        <v>1434</v>
      </c>
      <c r="C66" s="7" t="s">
        <v>53</v>
      </c>
      <c r="D66" s="135" t="s">
        <v>47</v>
      </c>
      <c r="E66" s="141">
        <v>17.5</v>
      </c>
    </row>
    <row r="67" spans="1:5" ht="22.5" x14ac:dyDescent="0.2">
      <c r="A67" s="135" t="s">
        <v>617</v>
      </c>
      <c r="B67" s="159" t="s">
        <v>1435</v>
      </c>
      <c r="C67" s="7" t="s">
        <v>54</v>
      </c>
      <c r="D67" s="135" t="s">
        <v>47</v>
      </c>
      <c r="E67" s="141">
        <v>33.799999999999997</v>
      </c>
    </row>
    <row r="68" spans="1:5" ht="22.5" x14ac:dyDescent="0.2">
      <c r="A68" s="135" t="s">
        <v>618</v>
      </c>
      <c r="B68" s="134" t="s">
        <v>1436</v>
      </c>
      <c r="C68" s="7" t="s">
        <v>55</v>
      </c>
      <c r="D68" s="135" t="s">
        <v>47</v>
      </c>
      <c r="E68" s="141">
        <v>17.5</v>
      </c>
    </row>
    <row r="69" spans="1:5" x14ac:dyDescent="0.2">
      <c r="A69" s="135" t="s">
        <v>619</v>
      </c>
      <c r="B69" s="134" t="s">
        <v>1437</v>
      </c>
      <c r="C69" s="7" t="s">
        <v>56</v>
      </c>
      <c r="D69" s="135" t="s">
        <v>40</v>
      </c>
      <c r="E69" s="141">
        <v>10.5</v>
      </c>
    </row>
    <row r="70" spans="1:5" x14ac:dyDescent="0.2">
      <c r="A70" s="135" t="s">
        <v>620</v>
      </c>
      <c r="B70" s="134" t="s">
        <v>1438</v>
      </c>
      <c r="C70" s="7" t="s">
        <v>57</v>
      </c>
      <c r="D70" s="135" t="s">
        <v>40</v>
      </c>
      <c r="E70" s="141">
        <v>10.5</v>
      </c>
    </row>
    <row r="71" spans="1:5" x14ac:dyDescent="0.2">
      <c r="A71" s="135" t="s">
        <v>621</v>
      </c>
      <c r="B71" s="134" t="s">
        <v>1439</v>
      </c>
      <c r="C71" s="7" t="s">
        <v>58</v>
      </c>
      <c r="D71" s="135" t="s">
        <v>40</v>
      </c>
      <c r="E71" s="141">
        <v>10.5</v>
      </c>
    </row>
    <row r="72" spans="1:5" x14ac:dyDescent="0.2">
      <c r="A72" s="135" t="s">
        <v>622</v>
      </c>
      <c r="B72" s="134" t="s">
        <v>1440</v>
      </c>
      <c r="C72" s="7" t="s">
        <v>59</v>
      </c>
      <c r="D72" s="135" t="s">
        <v>40</v>
      </c>
      <c r="E72" s="141">
        <v>10.5</v>
      </c>
    </row>
    <row r="73" spans="1:5" x14ac:dyDescent="0.2">
      <c r="A73" s="135" t="s">
        <v>623</v>
      </c>
      <c r="B73" s="134" t="s">
        <v>1441</v>
      </c>
      <c r="C73" s="7" t="s">
        <v>60</v>
      </c>
      <c r="D73" s="135" t="s">
        <v>40</v>
      </c>
      <c r="E73" s="141">
        <v>11.7</v>
      </c>
    </row>
    <row r="74" spans="1:5" x14ac:dyDescent="0.2">
      <c r="A74" s="135" t="s">
        <v>624</v>
      </c>
      <c r="B74" s="134" t="s">
        <v>1442</v>
      </c>
      <c r="C74" s="7" t="s">
        <v>61</v>
      </c>
      <c r="D74" s="135" t="s">
        <v>40</v>
      </c>
      <c r="E74" s="141">
        <v>10.5</v>
      </c>
    </row>
    <row r="75" spans="1:5" ht="22.5" x14ac:dyDescent="0.2">
      <c r="A75" s="135" t="s">
        <v>625</v>
      </c>
      <c r="B75" s="134" t="s">
        <v>1443</v>
      </c>
      <c r="C75" s="7" t="s">
        <v>62</v>
      </c>
      <c r="D75" s="135" t="s">
        <v>40</v>
      </c>
      <c r="E75" s="141">
        <v>10.5</v>
      </c>
    </row>
    <row r="76" spans="1:5" ht="56.25" x14ac:dyDescent="0.2">
      <c r="A76" s="135" t="s">
        <v>2142</v>
      </c>
      <c r="B76" s="134" t="s">
        <v>2141</v>
      </c>
      <c r="C76" s="7" t="s">
        <v>2144</v>
      </c>
      <c r="D76" s="135" t="s">
        <v>47</v>
      </c>
      <c r="E76" s="141">
        <v>16.3</v>
      </c>
    </row>
    <row r="77" spans="1:5" ht="19.5" customHeight="1" x14ac:dyDescent="0.2">
      <c r="A77" s="135" t="s">
        <v>626</v>
      </c>
      <c r="B77" s="134" t="s">
        <v>30</v>
      </c>
      <c r="C77" s="7" t="s">
        <v>63</v>
      </c>
      <c r="D77" s="135" t="s">
        <v>47</v>
      </c>
      <c r="E77" s="141">
        <v>17.5</v>
      </c>
    </row>
    <row r="78" spans="1:5" x14ac:dyDescent="0.2">
      <c r="A78" s="135" t="s">
        <v>627</v>
      </c>
      <c r="B78" s="134" t="s">
        <v>1444</v>
      </c>
      <c r="C78" s="7" t="s">
        <v>64</v>
      </c>
      <c r="D78" s="135" t="s">
        <v>40</v>
      </c>
      <c r="E78" s="141">
        <v>10.5</v>
      </c>
    </row>
    <row r="79" spans="1:5" x14ac:dyDescent="0.2">
      <c r="A79" s="135" t="s">
        <v>628</v>
      </c>
      <c r="B79" s="134" t="s">
        <v>1445</v>
      </c>
      <c r="C79" s="7" t="s">
        <v>65</v>
      </c>
      <c r="D79" s="135" t="s">
        <v>40</v>
      </c>
      <c r="E79" s="141">
        <v>10.5</v>
      </c>
    </row>
    <row r="80" spans="1:5" ht="22.5" x14ac:dyDescent="0.2">
      <c r="A80" s="4" t="s">
        <v>66</v>
      </c>
      <c r="B80" s="134" t="s">
        <v>1446</v>
      </c>
      <c r="C80" s="137" t="s">
        <v>67</v>
      </c>
      <c r="D80" s="4" t="s">
        <v>47</v>
      </c>
      <c r="E80" s="139">
        <v>23.3</v>
      </c>
    </row>
    <row r="81" spans="1:5" ht="21.75" customHeight="1" x14ac:dyDescent="0.2">
      <c r="A81" s="8" t="s">
        <v>1368</v>
      </c>
      <c r="B81" s="134" t="s">
        <v>32</v>
      </c>
      <c r="C81" s="7" t="s">
        <v>68</v>
      </c>
      <c r="D81" s="8" t="s">
        <v>47</v>
      </c>
      <c r="E81" s="141">
        <v>18.600000000000001</v>
      </c>
    </row>
    <row r="82" spans="1:5" x14ac:dyDescent="0.2">
      <c r="A82" s="135" t="s">
        <v>629</v>
      </c>
      <c r="B82" s="134" t="s">
        <v>1447</v>
      </c>
      <c r="C82" s="7" t="s">
        <v>69</v>
      </c>
      <c r="D82" s="135" t="s">
        <v>40</v>
      </c>
      <c r="E82" s="141">
        <v>10.5</v>
      </c>
    </row>
    <row r="83" spans="1:5" ht="22.5" x14ac:dyDescent="0.2">
      <c r="A83" s="135" t="s">
        <v>630</v>
      </c>
      <c r="B83" s="134" t="s">
        <v>1448</v>
      </c>
      <c r="C83" s="7" t="s">
        <v>70</v>
      </c>
      <c r="D83" s="135" t="s">
        <v>40</v>
      </c>
      <c r="E83" s="141">
        <v>10.5</v>
      </c>
    </row>
    <row r="84" spans="1:5" ht="33.75" x14ac:dyDescent="0.2">
      <c r="A84" s="135" t="s">
        <v>631</v>
      </c>
      <c r="B84" s="154" t="s">
        <v>1449</v>
      </c>
      <c r="C84" s="7" t="s">
        <v>71</v>
      </c>
      <c r="D84" s="135" t="s">
        <v>40</v>
      </c>
      <c r="E84" s="141">
        <v>10.5</v>
      </c>
    </row>
    <row r="85" spans="1:5" ht="30.75" customHeight="1" x14ac:dyDescent="0.2">
      <c r="A85" s="135" t="s">
        <v>632</v>
      </c>
      <c r="B85" s="134" t="s">
        <v>1450</v>
      </c>
      <c r="C85" s="7" t="s">
        <v>72</v>
      </c>
      <c r="D85" s="135" t="s">
        <v>40</v>
      </c>
      <c r="E85" s="141">
        <v>10.5</v>
      </c>
    </row>
    <row r="86" spans="1:5" x14ac:dyDescent="0.2">
      <c r="A86" s="135" t="s">
        <v>633</v>
      </c>
      <c r="B86" s="134" t="s">
        <v>1451</v>
      </c>
      <c r="C86" s="7" t="s">
        <v>73</v>
      </c>
      <c r="D86" s="135" t="s">
        <v>40</v>
      </c>
      <c r="E86" s="141">
        <v>10.5</v>
      </c>
    </row>
    <row r="87" spans="1:5" x14ac:dyDescent="0.2">
      <c r="A87" s="135" t="s">
        <v>634</v>
      </c>
      <c r="B87" s="134" t="s">
        <v>1452</v>
      </c>
      <c r="C87" s="7" t="s">
        <v>74</v>
      </c>
      <c r="D87" s="135" t="s">
        <v>40</v>
      </c>
      <c r="E87" s="141">
        <v>12.9</v>
      </c>
    </row>
    <row r="88" spans="1:5" x14ac:dyDescent="0.2">
      <c r="A88" s="135" t="s">
        <v>635</v>
      </c>
      <c r="B88" s="134" t="s">
        <v>1453</v>
      </c>
      <c r="C88" s="7" t="s">
        <v>75</v>
      </c>
      <c r="D88" s="135" t="s">
        <v>40</v>
      </c>
      <c r="E88" s="141">
        <v>10.5</v>
      </c>
    </row>
    <row r="89" spans="1:5" ht="19.5" x14ac:dyDescent="0.2">
      <c r="A89" s="251" t="s">
        <v>5</v>
      </c>
      <c r="B89" s="252" t="s">
        <v>6</v>
      </c>
      <c r="C89" s="252" t="s">
        <v>7</v>
      </c>
      <c r="D89" s="252" t="s">
        <v>8</v>
      </c>
      <c r="E89" s="253" t="s">
        <v>9</v>
      </c>
    </row>
    <row r="90" spans="1:5" x14ac:dyDescent="0.2">
      <c r="A90" s="135" t="s">
        <v>636</v>
      </c>
      <c r="B90" s="134" t="s">
        <v>1454</v>
      </c>
      <c r="C90" s="7" t="s">
        <v>76</v>
      </c>
      <c r="D90" s="135" t="s">
        <v>40</v>
      </c>
      <c r="E90" s="141">
        <v>10.5</v>
      </c>
    </row>
    <row r="91" spans="1:5" x14ac:dyDescent="0.2">
      <c r="A91" s="135" t="s">
        <v>637</v>
      </c>
      <c r="B91" s="134" t="s">
        <v>1455</v>
      </c>
      <c r="C91" s="7" t="s">
        <v>77</v>
      </c>
      <c r="D91" s="135" t="s">
        <v>47</v>
      </c>
      <c r="E91" s="141">
        <v>17.5</v>
      </c>
    </row>
    <row r="92" spans="1:5" x14ac:dyDescent="0.2">
      <c r="A92" s="135" t="s">
        <v>638</v>
      </c>
      <c r="B92" s="134" t="s">
        <v>1456</v>
      </c>
      <c r="C92" s="7" t="s">
        <v>78</v>
      </c>
      <c r="D92" s="135" t="s">
        <v>40</v>
      </c>
      <c r="E92" s="141">
        <v>10.5</v>
      </c>
    </row>
    <row r="93" spans="1:5" ht="12.75" customHeight="1" x14ac:dyDescent="0.2">
      <c r="A93" s="135" t="s">
        <v>639</v>
      </c>
      <c r="B93" s="134" t="s">
        <v>1457</v>
      </c>
      <c r="C93" s="7" t="s">
        <v>79</v>
      </c>
      <c r="D93" s="135" t="s">
        <v>40</v>
      </c>
      <c r="E93" s="141">
        <v>10.5</v>
      </c>
    </row>
    <row r="94" spans="1:5" x14ac:dyDescent="0.2">
      <c r="A94" s="135" t="s">
        <v>640</v>
      </c>
      <c r="B94" s="134" t="s">
        <v>1458</v>
      </c>
      <c r="C94" s="7" t="s">
        <v>80</v>
      </c>
      <c r="D94" s="135" t="s">
        <v>40</v>
      </c>
      <c r="E94" s="141">
        <v>10.5</v>
      </c>
    </row>
    <row r="95" spans="1:5" ht="14.25" customHeight="1" x14ac:dyDescent="0.2">
      <c r="A95" s="135" t="s">
        <v>641</v>
      </c>
      <c r="B95" s="134" t="s">
        <v>1459</v>
      </c>
      <c r="C95" s="7" t="s">
        <v>81</v>
      </c>
      <c r="D95" s="135" t="s">
        <v>47</v>
      </c>
      <c r="E95" s="141">
        <v>17.5</v>
      </c>
    </row>
    <row r="96" spans="1:5" x14ac:dyDescent="0.2">
      <c r="A96" s="135" t="s">
        <v>642</v>
      </c>
      <c r="B96" s="134" t="s">
        <v>1460</v>
      </c>
      <c r="C96" s="7" t="s">
        <v>82</v>
      </c>
      <c r="D96" s="135" t="s">
        <v>47</v>
      </c>
      <c r="E96" s="141">
        <v>17.5</v>
      </c>
    </row>
    <row r="97" spans="1:5" ht="22.5" x14ac:dyDescent="0.2">
      <c r="A97" s="135" t="s">
        <v>643</v>
      </c>
      <c r="B97" s="154" t="s">
        <v>1461</v>
      </c>
      <c r="C97" s="7" t="s">
        <v>83</v>
      </c>
      <c r="D97" s="135" t="s">
        <v>40</v>
      </c>
      <c r="E97" s="141">
        <v>10.5</v>
      </c>
    </row>
    <row r="98" spans="1:5" x14ac:dyDescent="0.2">
      <c r="A98" s="135" t="s">
        <v>644</v>
      </c>
      <c r="B98" s="153" t="s">
        <v>1462</v>
      </c>
      <c r="C98" s="7" t="s">
        <v>84</v>
      </c>
      <c r="D98" s="135" t="s">
        <v>40</v>
      </c>
      <c r="E98" s="141">
        <v>14</v>
      </c>
    </row>
    <row r="99" spans="1:5" x14ac:dyDescent="0.2">
      <c r="A99" s="135" t="s">
        <v>645</v>
      </c>
      <c r="B99" s="153" t="s">
        <v>1463</v>
      </c>
      <c r="C99" s="7" t="s">
        <v>85</v>
      </c>
      <c r="D99" s="135" t="s">
        <v>40</v>
      </c>
      <c r="E99" s="141">
        <v>14</v>
      </c>
    </row>
    <row r="100" spans="1:5" ht="14.25" customHeight="1" x14ac:dyDescent="0.2">
      <c r="A100" s="135" t="s">
        <v>646</v>
      </c>
      <c r="B100" s="153" t="s">
        <v>1464</v>
      </c>
      <c r="C100" s="7" t="s">
        <v>86</v>
      </c>
      <c r="D100" s="135" t="s">
        <v>40</v>
      </c>
      <c r="E100" s="141">
        <v>14</v>
      </c>
    </row>
    <row r="101" spans="1:5" x14ac:dyDescent="0.2">
      <c r="A101" s="135" t="s">
        <v>647</v>
      </c>
      <c r="B101" s="153" t="s">
        <v>1465</v>
      </c>
      <c r="C101" s="7" t="s">
        <v>87</v>
      </c>
      <c r="D101" s="135" t="s">
        <v>40</v>
      </c>
      <c r="E101" s="141">
        <v>14</v>
      </c>
    </row>
    <row r="102" spans="1:5" x14ac:dyDescent="0.2">
      <c r="A102" s="135" t="s">
        <v>648</v>
      </c>
      <c r="B102" s="153" t="s">
        <v>1466</v>
      </c>
      <c r="C102" s="7" t="s">
        <v>88</v>
      </c>
      <c r="D102" s="135" t="s">
        <v>40</v>
      </c>
      <c r="E102" s="141">
        <v>14</v>
      </c>
    </row>
    <row r="103" spans="1:5" x14ac:dyDescent="0.2">
      <c r="A103" s="135" t="s">
        <v>649</v>
      </c>
      <c r="B103" s="134" t="s">
        <v>1467</v>
      </c>
      <c r="C103" s="7" t="s">
        <v>89</v>
      </c>
      <c r="D103" s="135" t="s">
        <v>40</v>
      </c>
      <c r="E103" s="141">
        <v>14</v>
      </c>
    </row>
    <row r="104" spans="1:5" ht="12.75" customHeight="1" x14ac:dyDescent="0.2">
      <c r="A104" s="135" t="s">
        <v>650</v>
      </c>
      <c r="B104" s="134" t="s">
        <v>1468</v>
      </c>
      <c r="C104" s="7" t="s">
        <v>90</v>
      </c>
      <c r="D104" s="135" t="s">
        <v>40</v>
      </c>
      <c r="E104" s="141">
        <v>10.5</v>
      </c>
    </row>
    <row r="105" spans="1:5" x14ac:dyDescent="0.2">
      <c r="A105" s="135" t="s">
        <v>651</v>
      </c>
      <c r="B105" s="134" t="s">
        <v>1469</v>
      </c>
      <c r="C105" s="7" t="s">
        <v>91</v>
      </c>
      <c r="D105" s="135" t="s">
        <v>40</v>
      </c>
      <c r="E105" s="141">
        <v>14</v>
      </c>
    </row>
    <row r="106" spans="1:5" x14ac:dyDescent="0.2">
      <c r="A106" s="135" t="s">
        <v>652</v>
      </c>
      <c r="B106" s="134" t="s">
        <v>1470</v>
      </c>
      <c r="C106" s="7" t="s">
        <v>92</v>
      </c>
      <c r="D106" s="135" t="s">
        <v>40</v>
      </c>
      <c r="E106" s="141">
        <v>11.7</v>
      </c>
    </row>
    <row r="107" spans="1:5" ht="22.5" x14ac:dyDescent="0.2">
      <c r="A107" s="135" t="s">
        <v>653</v>
      </c>
      <c r="B107" s="134" t="s">
        <v>1471</v>
      </c>
      <c r="C107" s="7" t="s">
        <v>93</v>
      </c>
      <c r="D107" s="135" t="s">
        <v>40</v>
      </c>
      <c r="E107" s="141">
        <v>11.7</v>
      </c>
    </row>
    <row r="108" spans="1:5" x14ac:dyDescent="0.2">
      <c r="A108" s="135" t="s">
        <v>654</v>
      </c>
      <c r="B108" s="134" t="s">
        <v>1472</v>
      </c>
      <c r="C108" s="7" t="s">
        <v>94</v>
      </c>
      <c r="D108" s="135" t="s">
        <v>40</v>
      </c>
      <c r="E108" s="141">
        <v>10.5</v>
      </c>
    </row>
    <row r="109" spans="1:5" x14ac:dyDescent="0.2">
      <c r="A109" s="135" t="s">
        <v>655</v>
      </c>
      <c r="B109" s="134" t="s">
        <v>1415</v>
      </c>
      <c r="C109" s="7" t="s">
        <v>95</v>
      </c>
      <c r="D109" s="135" t="s">
        <v>40</v>
      </c>
      <c r="E109" s="141">
        <v>10.5</v>
      </c>
    </row>
    <row r="110" spans="1:5" ht="22.5" x14ac:dyDescent="0.2">
      <c r="A110" s="1" t="s">
        <v>656</v>
      </c>
      <c r="B110" s="134" t="s">
        <v>1473</v>
      </c>
      <c r="C110" s="7" t="s">
        <v>96</v>
      </c>
      <c r="D110" s="1" t="s">
        <v>40</v>
      </c>
      <c r="E110" s="202">
        <v>10.5</v>
      </c>
    </row>
    <row r="111" spans="1:5" x14ac:dyDescent="0.2">
      <c r="A111" s="1" t="s">
        <v>657</v>
      </c>
      <c r="B111" s="134" t="s">
        <v>1474</v>
      </c>
      <c r="C111" s="7" t="s">
        <v>97</v>
      </c>
      <c r="D111" s="1" t="s">
        <v>40</v>
      </c>
      <c r="E111" s="202">
        <v>10.5</v>
      </c>
    </row>
    <row r="112" spans="1:5" ht="22.5" x14ac:dyDescent="0.2">
      <c r="A112" s="1" t="s">
        <v>658</v>
      </c>
      <c r="B112" s="134" t="s">
        <v>1475</v>
      </c>
      <c r="C112" s="3" t="s">
        <v>98</v>
      </c>
      <c r="D112" s="1" t="s">
        <v>40</v>
      </c>
      <c r="E112" s="202">
        <v>14</v>
      </c>
    </row>
    <row r="113" spans="1:5" x14ac:dyDescent="0.2">
      <c r="A113" s="1" t="s">
        <v>659</v>
      </c>
      <c r="B113" s="134" t="s">
        <v>1476</v>
      </c>
      <c r="C113" s="3" t="s">
        <v>99</v>
      </c>
      <c r="D113" s="1" t="s">
        <v>40</v>
      </c>
      <c r="E113" s="202">
        <v>12.9</v>
      </c>
    </row>
    <row r="114" spans="1:5" x14ac:dyDescent="0.2">
      <c r="A114" s="1" t="s">
        <v>660</v>
      </c>
      <c r="B114" s="134" t="s">
        <v>1477</v>
      </c>
      <c r="C114" s="3" t="s">
        <v>100</v>
      </c>
      <c r="D114" s="1" t="s">
        <v>40</v>
      </c>
      <c r="E114" s="202">
        <v>16.3</v>
      </c>
    </row>
    <row r="115" spans="1:5" ht="22.5" x14ac:dyDescent="0.2">
      <c r="A115" s="1" t="s">
        <v>661</v>
      </c>
      <c r="B115" s="134" t="s">
        <v>1478</v>
      </c>
      <c r="C115" s="3" t="s">
        <v>101</v>
      </c>
      <c r="D115" s="1" t="s">
        <v>40</v>
      </c>
      <c r="E115" s="202">
        <v>16.3</v>
      </c>
    </row>
    <row r="116" spans="1:5" ht="25.5" customHeight="1" x14ac:dyDescent="0.2">
      <c r="A116" s="1" t="s">
        <v>662</v>
      </c>
      <c r="B116" s="134" t="s">
        <v>1479</v>
      </c>
      <c r="C116" s="3" t="s">
        <v>102</v>
      </c>
      <c r="D116" s="1" t="s">
        <v>47</v>
      </c>
      <c r="E116" s="202">
        <v>20.9</v>
      </c>
    </row>
    <row r="117" spans="1:5" ht="24" customHeight="1" x14ac:dyDescent="0.2">
      <c r="A117" s="1" t="s">
        <v>663</v>
      </c>
      <c r="B117" s="134" t="s">
        <v>1480</v>
      </c>
      <c r="C117" s="3" t="s">
        <v>103</v>
      </c>
      <c r="D117" s="1" t="s">
        <v>47</v>
      </c>
      <c r="E117" s="202">
        <v>20.9</v>
      </c>
    </row>
    <row r="118" spans="1:5" ht="27" customHeight="1" x14ac:dyDescent="0.2">
      <c r="A118" s="1" t="s">
        <v>664</v>
      </c>
      <c r="B118" s="134" t="s">
        <v>1481</v>
      </c>
      <c r="C118" s="3" t="s">
        <v>104</v>
      </c>
      <c r="D118" s="1" t="s">
        <v>47</v>
      </c>
      <c r="E118" s="202">
        <v>20.9</v>
      </c>
    </row>
    <row r="119" spans="1:5" ht="33.75" x14ac:dyDescent="0.2">
      <c r="A119" s="1" t="s">
        <v>665</v>
      </c>
      <c r="B119" s="159" t="s">
        <v>1482</v>
      </c>
      <c r="C119" s="3" t="s">
        <v>105</v>
      </c>
      <c r="D119" s="1" t="s">
        <v>40</v>
      </c>
      <c r="E119" s="202">
        <v>12.9</v>
      </c>
    </row>
    <row r="120" spans="1:5" ht="20.25" customHeight="1" x14ac:dyDescent="0.2">
      <c r="A120" s="1" t="s">
        <v>666</v>
      </c>
      <c r="B120" s="159" t="s">
        <v>1483</v>
      </c>
      <c r="C120" s="3" t="s">
        <v>106</v>
      </c>
      <c r="D120" s="1" t="s">
        <v>40</v>
      </c>
      <c r="E120" s="202">
        <v>17.5</v>
      </c>
    </row>
    <row r="121" spans="1:5" ht="33.75" x14ac:dyDescent="0.2">
      <c r="A121" s="1" t="s">
        <v>667</v>
      </c>
      <c r="B121" s="134" t="s">
        <v>1484</v>
      </c>
      <c r="C121" s="3" t="s">
        <v>107</v>
      </c>
      <c r="D121" s="1" t="s">
        <v>47</v>
      </c>
      <c r="E121" s="202">
        <v>20.9</v>
      </c>
    </row>
    <row r="122" spans="1:5" ht="20.25" customHeight="1" x14ac:dyDescent="0.2">
      <c r="A122" s="1" t="s">
        <v>668</v>
      </c>
      <c r="B122" s="134" t="s">
        <v>1485</v>
      </c>
      <c r="C122" s="3" t="s">
        <v>108</v>
      </c>
      <c r="D122" s="1" t="s">
        <v>40</v>
      </c>
      <c r="E122" s="202">
        <v>22.1</v>
      </c>
    </row>
    <row r="123" spans="1:5" ht="22.5" x14ac:dyDescent="0.2">
      <c r="A123" s="1" t="s">
        <v>669</v>
      </c>
      <c r="B123" s="134" t="s">
        <v>1486</v>
      </c>
      <c r="C123" s="3" t="s">
        <v>109</v>
      </c>
      <c r="D123" s="1" t="s">
        <v>40</v>
      </c>
      <c r="E123" s="202">
        <v>10.5</v>
      </c>
    </row>
    <row r="124" spans="1:5" ht="22.5" x14ac:dyDescent="0.2">
      <c r="A124" s="1" t="s">
        <v>670</v>
      </c>
      <c r="B124" s="134" t="s">
        <v>1487</v>
      </c>
      <c r="C124" s="3" t="s">
        <v>110</v>
      </c>
      <c r="D124" s="1" t="s">
        <v>40</v>
      </c>
      <c r="E124" s="202">
        <v>10.5</v>
      </c>
    </row>
    <row r="125" spans="1:5" x14ac:dyDescent="0.2">
      <c r="A125" s="1" t="s">
        <v>671</v>
      </c>
      <c r="B125" s="134" t="s">
        <v>1488</v>
      </c>
      <c r="C125" s="3" t="s">
        <v>111</v>
      </c>
      <c r="D125" s="1" t="s">
        <v>40</v>
      </c>
      <c r="E125" s="202">
        <v>12.9</v>
      </c>
    </row>
    <row r="126" spans="1:5" ht="56.25" customHeight="1" x14ac:dyDescent="0.2">
      <c r="A126" s="54" t="s">
        <v>672</v>
      </c>
      <c r="B126" s="134" t="s">
        <v>1489</v>
      </c>
      <c r="C126" s="119" t="s">
        <v>112</v>
      </c>
      <c r="D126" s="4" t="s">
        <v>47</v>
      </c>
      <c r="E126" s="142">
        <v>20.9</v>
      </c>
    </row>
    <row r="127" spans="1:5" ht="45.75" customHeight="1" x14ac:dyDescent="0.2">
      <c r="A127" s="1" t="s">
        <v>673</v>
      </c>
      <c r="B127" s="134" t="s">
        <v>1490</v>
      </c>
      <c r="C127" s="3" t="s">
        <v>113</v>
      </c>
      <c r="D127" s="1" t="s">
        <v>47</v>
      </c>
      <c r="E127" s="202">
        <v>20.9</v>
      </c>
    </row>
    <row r="128" spans="1:5" ht="43.5" customHeight="1" x14ac:dyDescent="0.2">
      <c r="A128" s="1" t="s">
        <v>674</v>
      </c>
      <c r="B128" s="134" t="s">
        <v>1491</v>
      </c>
      <c r="C128" s="150" t="s">
        <v>114</v>
      </c>
      <c r="D128" s="1" t="s">
        <v>40</v>
      </c>
      <c r="E128" s="141">
        <v>11.7</v>
      </c>
    </row>
    <row r="129" spans="1:5" ht="41.25" customHeight="1" x14ac:dyDescent="0.2">
      <c r="A129" s="135" t="s">
        <v>675</v>
      </c>
      <c r="B129" s="134" t="s">
        <v>115</v>
      </c>
      <c r="C129" s="7" t="s">
        <v>116</v>
      </c>
      <c r="D129" s="135" t="s">
        <v>47</v>
      </c>
      <c r="E129" s="202">
        <v>25.6</v>
      </c>
    </row>
    <row r="130" spans="1:5" ht="33" customHeight="1" x14ac:dyDescent="0.2">
      <c r="A130" s="1" t="s">
        <v>676</v>
      </c>
      <c r="B130" s="134" t="s">
        <v>117</v>
      </c>
      <c r="C130" s="204" t="s">
        <v>118</v>
      </c>
      <c r="D130" s="1" t="s">
        <v>47</v>
      </c>
      <c r="E130" s="202">
        <v>44</v>
      </c>
    </row>
    <row r="131" spans="1:5" ht="19.5" x14ac:dyDescent="0.2">
      <c r="A131" s="251" t="s">
        <v>5</v>
      </c>
      <c r="B131" s="252" t="s">
        <v>6</v>
      </c>
      <c r="C131" s="252" t="s">
        <v>7</v>
      </c>
      <c r="D131" s="252" t="s">
        <v>8</v>
      </c>
      <c r="E131" s="253" t="s">
        <v>9</v>
      </c>
    </row>
    <row r="132" spans="1:5" ht="33.75" x14ac:dyDescent="0.2">
      <c r="A132" s="1" t="s">
        <v>677</v>
      </c>
      <c r="B132" s="134" t="s">
        <v>1492</v>
      </c>
      <c r="C132" s="205" t="s">
        <v>119</v>
      </c>
      <c r="D132" s="1" t="s">
        <v>40</v>
      </c>
      <c r="E132" s="202">
        <v>11.7</v>
      </c>
    </row>
    <row r="133" spans="1:5" ht="33.75" x14ac:dyDescent="0.2">
      <c r="A133" s="9" t="s">
        <v>678</v>
      </c>
      <c r="B133" s="134" t="s">
        <v>1493</v>
      </c>
      <c r="C133" s="205" t="s">
        <v>120</v>
      </c>
      <c r="D133" s="1" t="s">
        <v>40</v>
      </c>
      <c r="E133" s="202">
        <v>11.7</v>
      </c>
    </row>
    <row r="134" spans="1:5" ht="32.25" customHeight="1" x14ac:dyDescent="0.2">
      <c r="A134" s="9" t="s">
        <v>679</v>
      </c>
      <c r="B134" s="134" t="s">
        <v>1494</v>
      </c>
      <c r="C134" s="205" t="s">
        <v>121</v>
      </c>
      <c r="D134" s="1" t="s">
        <v>40</v>
      </c>
      <c r="E134" s="202">
        <v>12.9</v>
      </c>
    </row>
    <row r="135" spans="1:5" ht="43.5" customHeight="1" x14ac:dyDescent="0.2">
      <c r="A135" s="1" t="s">
        <v>1377</v>
      </c>
      <c r="B135" s="134" t="s">
        <v>1378</v>
      </c>
      <c r="C135" s="150" t="s">
        <v>122</v>
      </c>
      <c r="D135" s="1" t="s">
        <v>1862</v>
      </c>
      <c r="E135" s="206">
        <v>29.1</v>
      </c>
    </row>
    <row r="136" spans="1:5" ht="42" customHeight="1" x14ac:dyDescent="0.2">
      <c r="A136" s="54" t="s">
        <v>680</v>
      </c>
      <c r="B136" s="134" t="s">
        <v>1495</v>
      </c>
      <c r="C136" s="205" t="s">
        <v>123</v>
      </c>
      <c r="D136" s="4" t="s">
        <v>47</v>
      </c>
      <c r="E136" s="142">
        <v>20.9</v>
      </c>
    </row>
    <row r="137" spans="1:5" ht="45" x14ac:dyDescent="0.2">
      <c r="A137" s="54" t="s">
        <v>681</v>
      </c>
      <c r="B137" s="134" t="s">
        <v>1496</v>
      </c>
      <c r="C137" s="207" t="s">
        <v>124</v>
      </c>
      <c r="D137" s="1" t="s">
        <v>47</v>
      </c>
      <c r="E137" s="149">
        <v>17.5</v>
      </c>
    </row>
    <row r="138" spans="1:5" ht="47.25" customHeight="1" x14ac:dyDescent="0.2">
      <c r="A138" s="54" t="s">
        <v>682</v>
      </c>
      <c r="B138" s="134" t="s">
        <v>1497</v>
      </c>
      <c r="C138" s="207" t="s">
        <v>125</v>
      </c>
      <c r="D138" s="1" t="s">
        <v>47</v>
      </c>
      <c r="E138" s="208">
        <v>17.5</v>
      </c>
    </row>
    <row r="139" spans="1:5" ht="22.5" x14ac:dyDescent="0.2">
      <c r="A139" s="54" t="s">
        <v>683</v>
      </c>
      <c r="B139" s="134" t="s">
        <v>1498</v>
      </c>
      <c r="C139" s="207" t="s">
        <v>126</v>
      </c>
      <c r="D139" s="1" t="s">
        <v>47</v>
      </c>
      <c r="E139" s="206">
        <v>17.5</v>
      </c>
    </row>
    <row r="140" spans="1:5" ht="45" x14ac:dyDescent="0.2">
      <c r="A140" s="54" t="s">
        <v>684</v>
      </c>
      <c r="B140" s="134" t="s">
        <v>1405</v>
      </c>
      <c r="C140" s="207" t="s">
        <v>127</v>
      </c>
      <c r="D140" s="1" t="s">
        <v>47</v>
      </c>
      <c r="E140" s="206">
        <v>17.5</v>
      </c>
    </row>
    <row r="141" spans="1:5" ht="45" x14ac:dyDescent="0.2">
      <c r="A141" s="54" t="s">
        <v>685</v>
      </c>
      <c r="B141" s="134" t="s">
        <v>1499</v>
      </c>
      <c r="C141" s="207" t="s">
        <v>128</v>
      </c>
      <c r="D141" s="1" t="s">
        <v>40</v>
      </c>
      <c r="E141" s="206">
        <v>10.5</v>
      </c>
    </row>
    <row r="142" spans="1:5" ht="67.5" x14ac:dyDescent="0.2">
      <c r="A142" s="9" t="s">
        <v>686</v>
      </c>
      <c r="B142" s="134" t="s">
        <v>1500</v>
      </c>
      <c r="C142" s="3" t="s">
        <v>129</v>
      </c>
      <c r="D142" s="1" t="s">
        <v>47</v>
      </c>
      <c r="E142" s="202">
        <v>17.5</v>
      </c>
    </row>
    <row r="143" spans="1:5" ht="66.75" customHeight="1" x14ac:dyDescent="0.2">
      <c r="A143" s="9" t="s">
        <v>687</v>
      </c>
      <c r="B143" s="134" t="s">
        <v>1501</v>
      </c>
      <c r="C143" s="3" t="s">
        <v>130</v>
      </c>
      <c r="D143" s="1" t="s">
        <v>47</v>
      </c>
      <c r="E143" s="202">
        <v>17.5</v>
      </c>
    </row>
    <row r="144" spans="1:5" ht="78.75" customHeight="1" x14ac:dyDescent="0.2">
      <c r="A144" s="135" t="s">
        <v>688</v>
      </c>
      <c r="B144" s="134" t="s">
        <v>1502</v>
      </c>
      <c r="C144" s="204" t="s">
        <v>131</v>
      </c>
      <c r="D144" s="201" t="s">
        <v>40</v>
      </c>
      <c r="E144" s="202">
        <v>14</v>
      </c>
    </row>
    <row r="145" spans="1:6" ht="24.75" customHeight="1" x14ac:dyDescent="0.2">
      <c r="A145" s="9" t="s">
        <v>689</v>
      </c>
      <c r="B145" s="134" t="s">
        <v>1503</v>
      </c>
      <c r="C145" s="150" t="s">
        <v>132</v>
      </c>
      <c r="D145" s="1" t="s">
        <v>47</v>
      </c>
      <c r="E145" s="141">
        <v>20.9</v>
      </c>
    </row>
    <row r="146" spans="1:6" ht="111" customHeight="1" x14ac:dyDescent="0.2">
      <c r="A146" s="9" t="s">
        <v>690</v>
      </c>
      <c r="B146" s="134" t="s">
        <v>1504</v>
      </c>
      <c r="C146" s="150" t="s">
        <v>133</v>
      </c>
      <c r="D146" s="1" t="s">
        <v>47</v>
      </c>
      <c r="E146" s="141">
        <v>17.5</v>
      </c>
    </row>
    <row r="147" spans="1:6" ht="120.75" customHeight="1" x14ac:dyDescent="0.2">
      <c r="A147" s="9" t="s">
        <v>691</v>
      </c>
      <c r="B147" s="134" t="s">
        <v>1505</v>
      </c>
      <c r="C147" s="150" t="s">
        <v>134</v>
      </c>
      <c r="D147" s="1" t="s">
        <v>47</v>
      </c>
      <c r="E147" s="141">
        <v>17.5</v>
      </c>
    </row>
    <row r="148" spans="1:6" ht="90" x14ac:dyDescent="0.2">
      <c r="A148" s="9" t="s">
        <v>692</v>
      </c>
      <c r="B148" s="134" t="s">
        <v>1506</v>
      </c>
      <c r="C148" s="150" t="s">
        <v>135</v>
      </c>
      <c r="D148" s="1" t="s">
        <v>47</v>
      </c>
      <c r="E148" s="141">
        <v>17.5</v>
      </c>
    </row>
    <row r="149" spans="1:6" x14ac:dyDescent="0.2">
      <c r="A149" s="135" t="s">
        <v>693</v>
      </c>
      <c r="B149" s="134" t="s">
        <v>1507</v>
      </c>
      <c r="C149" s="7" t="s">
        <v>136</v>
      </c>
      <c r="D149" s="135" t="s">
        <v>137</v>
      </c>
      <c r="E149" s="141">
        <v>22.1</v>
      </c>
    </row>
    <row r="150" spans="1:6" ht="56.25" x14ac:dyDescent="0.2">
      <c r="A150" s="135" t="s">
        <v>694</v>
      </c>
      <c r="B150" s="134" t="s">
        <v>1508</v>
      </c>
      <c r="C150" s="7" t="s">
        <v>138</v>
      </c>
      <c r="D150" s="135" t="s">
        <v>47</v>
      </c>
      <c r="E150" s="141">
        <v>23.3</v>
      </c>
    </row>
    <row r="151" spans="1:6" ht="56.25" x14ac:dyDescent="0.2">
      <c r="A151" s="4" t="s">
        <v>139</v>
      </c>
      <c r="B151" s="134" t="s">
        <v>1509</v>
      </c>
      <c r="C151" s="3" t="s">
        <v>140</v>
      </c>
      <c r="D151" s="4" t="s">
        <v>47</v>
      </c>
      <c r="E151" s="2">
        <v>17.5</v>
      </c>
    </row>
    <row r="152" spans="1:6" ht="45" customHeight="1" x14ac:dyDescent="0.2">
      <c r="A152" s="56" t="s">
        <v>141</v>
      </c>
      <c r="B152" s="134" t="s">
        <v>1510</v>
      </c>
      <c r="C152" s="137" t="s">
        <v>142</v>
      </c>
      <c r="D152" s="56" t="s">
        <v>47</v>
      </c>
      <c r="E152" s="209">
        <v>17.5</v>
      </c>
    </row>
    <row r="153" spans="1:6" ht="33.75" x14ac:dyDescent="0.2">
      <c r="A153" s="56" t="s">
        <v>994</v>
      </c>
      <c r="B153" s="134" t="s">
        <v>1511</v>
      </c>
      <c r="C153" s="3" t="s">
        <v>995</v>
      </c>
      <c r="D153" s="151" t="s">
        <v>47</v>
      </c>
      <c r="E153" s="210">
        <v>17.5</v>
      </c>
      <c r="F153" s="113">
        <v>0.09</v>
      </c>
    </row>
    <row r="154" spans="1:6" ht="45" x14ac:dyDescent="0.2">
      <c r="A154" s="135" t="s">
        <v>569</v>
      </c>
      <c r="B154" s="134" t="s">
        <v>1512</v>
      </c>
      <c r="C154" s="7" t="s">
        <v>572</v>
      </c>
      <c r="D154" s="135" t="s">
        <v>47</v>
      </c>
      <c r="E154" s="141">
        <v>16.3</v>
      </c>
    </row>
    <row r="155" spans="1:6" ht="101.25" x14ac:dyDescent="0.2">
      <c r="A155" s="4" t="s">
        <v>1005</v>
      </c>
      <c r="B155" s="211" t="s">
        <v>1375</v>
      </c>
      <c r="C155" s="137" t="s">
        <v>1007</v>
      </c>
      <c r="D155" s="4" t="s">
        <v>47</v>
      </c>
      <c r="E155" s="142">
        <v>56.3</v>
      </c>
    </row>
    <row r="156" spans="1:6" ht="67.5" x14ac:dyDescent="0.2">
      <c r="A156" s="4" t="s">
        <v>1006</v>
      </c>
      <c r="B156" s="134" t="s">
        <v>1376</v>
      </c>
      <c r="C156" s="137" t="s">
        <v>1008</v>
      </c>
      <c r="D156" s="4" t="s">
        <v>47</v>
      </c>
      <c r="E156" s="142">
        <v>56.3</v>
      </c>
    </row>
    <row r="157" spans="1:6" ht="45.75" customHeight="1" x14ac:dyDescent="0.2">
      <c r="A157" s="4" t="s">
        <v>1019</v>
      </c>
      <c r="B157" s="211" t="s">
        <v>972</v>
      </c>
      <c r="C157" s="137" t="s">
        <v>1021</v>
      </c>
      <c r="D157" s="4" t="s">
        <v>47</v>
      </c>
      <c r="E157" s="142">
        <v>17.5</v>
      </c>
    </row>
    <row r="158" spans="1:6" ht="48" customHeight="1" x14ac:dyDescent="0.2">
      <c r="A158" s="4" t="s">
        <v>1020</v>
      </c>
      <c r="B158" s="134" t="s">
        <v>1513</v>
      </c>
      <c r="C158" s="137" t="s">
        <v>1022</v>
      </c>
      <c r="D158" s="4" t="s">
        <v>47</v>
      </c>
      <c r="E158" s="142">
        <v>17.5</v>
      </c>
    </row>
    <row r="159" spans="1:6" ht="33.75" x14ac:dyDescent="0.2">
      <c r="A159" s="4" t="s">
        <v>1374</v>
      </c>
      <c r="B159" s="134" t="s">
        <v>1373</v>
      </c>
      <c r="C159" s="137" t="s">
        <v>1888</v>
      </c>
      <c r="D159" s="4" t="s">
        <v>47</v>
      </c>
      <c r="E159" s="142">
        <v>19.8</v>
      </c>
    </row>
    <row r="160" spans="1:6" ht="45" x14ac:dyDescent="0.2">
      <c r="A160" s="4" t="s">
        <v>1886</v>
      </c>
      <c r="B160" s="134" t="s">
        <v>1887</v>
      </c>
      <c r="C160" s="137" t="s">
        <v>1889</v>
      </c>
      <c r="D160" s="212" t="s">
        <v>47</v>
      </c>
      <c r="E160" s="142">
        <v>20.9</v>
      </c>
    </row>
    <row r="161" spans="1:5" ht="44.25" customHeight="1" x14ac:dyDescent="0.2">
      <c r="A161" s="4" t="s">
        <v>1895</v>
      </c>
      <c r="B161" s="134" t="s">
        <v>1896</v>
      </c>
      <c r="C161" s="137" t="s">
        <v>1897</v>
      </c>
      <c r="D161" s="212" t="s">
        <v>47</v>
      </c>
      <c r="E161" s="142">
        <v>95.1</v>
      </c>
    </row>
    <row r="162" spans="1:5" ht="15" customHeight="1" x14ac:dyDescent="0.2">
      <c r="A162" s="136" t="s">
        <v>1985</v>
      </c>
      <c r="B162" s="211" t="s">
        <v>1986</v>
      </c>
      <c r="C162" s="137" t="s">
        <v>1991</v>
      </c>
      <c r="D162" s="136" t="s">
        <v>47</v>
      </c>
      <c r="E162" s="25">
        <v>17.5</v>
      </c>
    </row>
    <row r="163" spans="1:5" ht="45" x14ac:dyDescent="0.2">
      <c r="A163" s="136" t="s">
        <v>1987</v>
      </c>
      <c r="B163" s="211" t="s">
        <v>1988</v>
      </c>
      <c r="C163" s="137" t="s">
        <v>1992</v>
      </c>
      <c r="D163" s="136" t="s">
        <v>47</v>
      </c>
      <c r="E163" s="25">
        <v>43</v>
      </c>
    </row>
    <row r="164" spans="1:5" ht="169.5" customHeight="1" x14ac:dyDescent="0.2">
      <c r="A164" s="136" t="s">
        <v>1989</v>
      </c>
      <c r="B164" s="211" t="s">
        <v>1990</v>
      </c>
      <c r="C164" s="137" t="s">
        <v>1993</v>
      </c>
      <c r="D164" s="136" t="s">
        <v>40</v>
      </c>
      <c r="E164" s="25">
        <v>33.6</v>
      </c>
    </row>
    <row r="165" spans="1:5" ht="67.5" x14ac:dyDescent="0.2">
      <c r="A165" s="266" t="s">
        <v>1996</v>
      </c>
      <c r="B165" s="279" t="s">
        <v>1997</v>
      </c>
      <c r="C165" s="273" t="s">
        <v>2009</v>
      </c>
      <c r="D165" s="1" t="s">
        <v>47</v>
      </c>
      <c r="E165" s="141">
        <v>20.9</v>
      </c>
    </row>
    <row r="166" spans="1:5" ht="107.25" customHeight="1" x14ac:dyDescent="0.2">
      <c r="A166" s="213" t="s">
        <v>2001</v>
      </c>
      <c r="B166" s="133" t="s">
        <v>2002</v>
      </c>
      <c r="C166" s="5" t="s">
        <v>2005</v>
      </c>
      <c r="D166" s="151" t="s">
        <v>47</v>
      </c>
      <c r="E166" s="143">
        <v>40.700000000000003</v>
      </c>
    </row>
    <row r="167" spans="1:5" ht="101.25" x14ac:dyDescent="0.2">
      <c r="A167" s="313" t="s">
        <v>2121</v>
      </c>
      <c r="B167" s="295" t="s">
        <v>2124</v>
      </c>
      <c r="C167" s="295" t="s">
        <v>2123</v>
      </c>
      <c r="D167" s="310" t="s">
        <v>2126</v>
      </c>
      <c r="E167" s="312">
        <v>7.1</v>
      </c>
    </row>
    <row r="168" spans="1:5" ht="78.75" x14ac:dyDescent="0.2">
      <c r="A168" s="313" t="s">
        <v>2122</v>
      </c>
      <c r="B168" s="295" t="s">
        <v>2125</v>
      </c>
      <c r="C168" s="311" t="s">
        <v>2127</v>
      </c>
      <c r="D168" s="310" t="s">
        <v>2126</v>
      </c>
      <c r="E168" s="312">
        <v>7.1</v>
      </c>
    </row>
    <row r="169" spans="1:5" ht="102" x14ac:dyDescent="0.2">
      <c r="A169" s="343" t="s">
        <v>2192</v>
      </c>
      <c r="B169" s="319" t="s">
        <v>2196</v>
      </c>
      <c r="C169" s="319" t="s">
        <v>2194</v>
      </c>
      <c r="D169" s="341" t="s">
        <v>2126</v>
      </c>
      <c r="E169" s="342">
        <v>7.1</v>
      </c>
    </row>
    <row r="170" spans="1:5" ht="106.5" x14ac:dyDescent="0.2">
      <c r="A170" s="343" t="s">
        <v>2193</v>
      </c>
      <c r="B170" s="319" t="s">
        <v>2197</v>
      </c>
      <c r="C170" s="319" t="s">
        <v>2195</v>
      </c>
      <c r="D170" s="341" t="s">
        <v>2126</v>
      </c>
      <c r="E170" s="342">
        <v>7.1</v>
      </c>
    </row>
    <row r="171" spans="1:5" ht="89.25" x14ac:dyDescent="0.2">
      <c r="A171" s="343" t="s">
        <v>2214</v>
      </c>
      <c r="B171" s="319" t="s">
        <v>2215</v>
      </c>
      <c r="C171" s="319" t="s">
        <v>2218</v>
      </c>
      <c r="D171" s="341" t="s">
        <v>47</v>
      </c>
      <c r="E171" s="342">
        <v>35.700000000000003</v>
      </c>
    </row>
    <row r="172" spans="1:5" ht="54.6" customHeight="1" x14ac:dyDescent="0.2">
      <c r="A172" s="343" t="s">
        <v>2216</v>
      </c>
      <c r="B172" s="319" t="s">
        <v>2217</v>
      </c>
      <c r="C172" s="319" t="s">
        <v>2219</v>
      </c>
      <c r="D172" s="341" t="s">
        <v>47</v>
      </c>
      <c r="E172" s="342">
        <v>28.2</v>
      </c>
    </row>
    <row r="173" spans="1:5" x14ac:dyDescent="0.2">
      <c r="A173" s="531" t="s">
        <v>143</v>
      </c>
      <c r="B173" s="532"/>
      <c r="C173" s="532"/>
      <c r="D173" s="532"/>
      <c r="E173" s="533"/>
    </row>
    <row r="174" spans="1:5" ht="19.5" x14ac:dyDescent="0.2">
      <c r="A174" s="251" t="s">
        <v>5</v>
      </c>
      <c r="B174" s="252" t="s">
        <v>6</v>
      </c>
      <c r="C174" s="252" t="s">
        <v>7</v>
      </c>
      <c r="D174" s="252" t="s">
        <v>8</v>
      </c>
      <c r="E174" s="253" t="s">
        <v>9</v>
      </c>
    </row>
    <row r="175" spans="1:5" x14ac:dyDescent="0.2">
      <c r="A175" s="135" t="s">
        <v>991</v>
      </c>
      <c r="B175" s="134" t="s">
        <v>1514</v>
      </c>
      <c r="C175" s="27" t="s">
        <v>992</v>
      </c>
      <c r="D175" s="215">
        <v>15.2</v>
      </c>
      <c r="E175" s="140">
        <v>15.2</v>
      </c>
    </row>
    <row r="176" spans="1:5" ht="58.5" customHeight="1" x14ac:dyDescent="0.2">
      <c r="A176" s="63" t="s">
        <v>557</v>
      </c>
      <c r="B176" s="159" t="s">
        <v>1515</v>
      </c>
      <c r="C176" s="3" t="s">
        <v>563</v>
      </c>
      <c r="D176" s="4" t="s">
        <v>171</v>
      </c>
      <c r="E176" s="142">
        <v>12.9</v>
      </c>
    </row>
    <row r="177" spans="1:5" ht="43.5" customHeight="1" x14ac:dyDescent="0.2">
      <c r="A177" s="63" t="s">
        <v>558</v>
      </c>
      <c r="B177" s="159" t="s">
        <v>1516</v>
      </c>
      <c r="C177" s="3" t="s">
        <v>562</v>
      </c>
      <c r="D177" s="4" t="s">
        <v>171</v>
      </c>
      <c r="E177" s="142">
        <v>12.9</v>
      </c>
    </row>
    <row r="178" spans="1:5" ht="22.5" x14ac:dyDescent="0.2">
      <c r="A178" s="63" t="s">
        <v>975</v>
      </c>
      <c r="B178" s="159" t="s">
        <v>1517</v>
      </c>
      <c r="C178" s="137" t="s">
        <v>977</v>
      </c>
      <c r="D178" s="135" t="s">
        <v>171</v>
      </c>
      <c r="E178" s="140">
        <v>15.2</v>
      </c>
    </row>
    <row r="179" spans="1:5" ht="24.75" customHeight="1" x14ac:dyDescent="0.2">
      <c r="A179" s="63" t="s">
        <v>1906</v>
      </c>
      <c r="B179" s="153" t="s">
        <v>1909</v>
      </c>
      <c r="C179" s="137" t="s">
        <v>1941</v>
      </c>
      <c r="D179" s="135" t="s">
        <v>150</v>
      </c>
      <c r="E179" s="140">
        <v>20.9</v>
      </c>
    </row>
    <row r="180" spans="1:5" ht="78.75" x14ac:dyDescent="0.2">
      <c r="A180" s="4" t="s">
        <v>2003</v>
      </c>
      <c r="B180" s="5" t="s">
        <v>2004</v>
      </c>
      <c r="C180" s="5" t="s">
        <v>2053</v>
      </c>
      <c r="D180" s="151" t="s">
        <v>171</v>
      </c>
      <c r="E180" s="143">
        <v>34.799999999999997</v>
      </c>
    </row>
    <row r="181" spans="1:5" ht="33.75" x14ac:dyDescent="0.2">
      <c r="A181" s="63" t="s">
        <v>2343</v>
      </c>
      <c r="B181" s="153" t="s">
        <v>2344</v>
      </c>
      <c r="C181" s="137" t="s">
        <v>1941</v>
      </c>
      <c r="D181" s="135" t="s">
        <v>181</v>
      </c>
      <c r="E181" s="140">
        <v>45.300000000000004</v>
      </c>
    </row>
    <row r="182" spans="1:5" x14ac:dyDescent="0.2">
      <c r="A182" s="534" t="s">
        <v>153</v>
      </c>
      <c r="B182" s="535"/>
      <c r="C182" s="535"/>
      <c r="D182" s="535"/>
      <c r="E182" s="536"/>
    </row>
    <row r="183" spans="1:5" ht="19.5" x14ac:dyDescent="0.2">
      <c r="A183" s="251" t="s">
        <v>5</v>
      </c>
      <c r="B183" s="252" t="s">
        <v>6</v>
      </c>
      <c r="C183" s="252" t="s">
        <v>7</v>
      </c>
      <c r="D183" s="252" t="s">
        <v>8</v>
      </c>
      <c r="E183" s="253" t="s">
        <v>9</v>
      </c>
    </row>
    <row r="184" spans="1:5" x14ac:dyDescent="0.2">
      <c r="A184" s="135" t="s">
        <v>703</v>
      </c>
      <c r="B184" s="134" t="s">
        <v>1518</v>
      </c>
      <c r="C184" s="7" t="s">
        <v>154</v>
      </c>
      <c r="D184" s="135" t="s">
        <v>13</v>
      </c>
      <c r="E184" s="289">
        <v>10.5</v>
      </c>
    </row>
    <row r="185" spans="1:5" x14ac:dyDescent="0.2">
      <c r="A185" s="148" t="s">
        <v>704</v>
      </c>
      <c r="B185" s="134" t="s">
        <v>1519</v>
      </c>
      <c r="C185" s="216" t="s">
        <v>155</v>
      </c>
      <c r="D185" s="135" t="s">
        <v>13</v>
      </c>
      <c r="E185" s="289">
        <v>10.5</v>
      </c>
    </row>
    <row r="186" spans="1:5" x14ac:dyDescent="0.2">
      <c r="A186" s="135" t="s">
        <v>705</v>
      </c>
      <c r="B186" s="153" t="s">
        <v>1520</v>
      </c>
      <c r="C186" s="7" t="s">
        <v>156</v>
      </c>
      <c r="D186" s="135" t="s">
        <v>13</v>
      </c>
      <c r="E186" s="289">
        <v>10.5</v>
      </c>
    </row>
    <row r="187" spans="1:5" x14ac:dyDescent="0.2">
      <c r="A187" s="135" t="s">
        <v>706</v>
      </c>
      <c r="B187" s="134" t="s">
        <v>1521</v>
      </c>
      <c r="C187" s="7" t="s">
        <v>157</v>
      </c>
      <c r="D187" s="135" t="s">
        <v>13</v>
      </c>
      <c r="E187" s="289">
        <v>10.5</v>
      </c>
    </row>
    <row r="188" spans="1:5" x14ac:dyDescent="0.2">
      <c r="A188" s="135" t="s">
        <v>707</v>
      </c>
      <c r="B188" s="134" t="s">
        <v>1522</v>
      </c>
      <c r="C188" s="7" t="s">
        <v>158</v>
      </c>
      <c r="D188" s="135" t="s">
        <v>13</v>
      </c>
      <c r="E188" s="289">
        <v>10.5</v>
      </c>
    </row>
    <row r="189" spans="1:5" ht="54" customHeight="1" x14ac:dyDescent="0.2">
      <c r="A189" s="1" t="s">
        <v>708</v>
      </c>
      <c r="B189" s="159" t="s">
        <v>1523</v>
      </c>
      <c r="C189" s="3" t="s">
        <v>1884</v>
      </c>
      <c r="D189" s="1" t="s">
        <v>448</v>
      </c>
      <c r="E189" s="289">
        <v>17.5</v>
      </c>
    </row>
    <row r="190" spans="1:5" ht="22.5" x14ac:dyDescent="0.2">
      <c r="A190" s="135" t="s">
        <v>709</v>
      </c>
      <c r="B190" s="207" t="s">
        <v>1524</v>
      </c>
      <c r="C190" s="150" t="s">
        <v>160</v>
      </c>
      <c r="D190" s="135" t="s">
        <v>11</v>
      </c>
      <c r="E190" s="290">
        <v>12.9</v>
      </c>
    </row>
    <row r="191" spans="1:5" ht="22.5" x14ac:dyDescent="0.2">
      <c r="A191" s="135" t="s">
        <v>710</v>
      </c>
      <c r="B191" s="207" t="s">
        <v>1524</v>
      </c>
      <c r="C191" s="150" t="s">
        <v>160</v>
      </c>
      <c r="D191" s="135" t="s">
        <v>164</v>
      </c>
      <c r="E191" s="290">
        <v>19.8</v>
      </c>
    </row>
    <row r="192" spans="1:5" ht="22.5" x14ac:dyDescent="0.2">
      <c r="A192" s="135" t="s">
        <v>711</v>
      </c>
      <c r="B192" s="207" t="s">
        <v>1525</v>
      </c>
      <c r="C192" s="150" t="s">
        <v>160</v>
      </c>
      <c r="D192" s="217" t="s">
        <v>161</v>
      </c>
      <c r="E192" s="290">
        <v>15.2</v>
      </c>
    </row>
    <row r="193" spans="1:9" ht="56.25" x14ac:dyDescent="0.2">
      <c r="A193" s="4" t="s">
        <v>162</v>
      </c>
      <c r="B193" s="159" t="s">
        <v>1526</v>
      </c>
      <c r="C193" s="137" t="s">
        <v>163</v>
      </c>
      <c r="D193" s="4" t="s">
        <v>164</v>
      </c>
      <c r="E193" s="290">
        <v>9.4</v>
      </c>
    </row>
    <row r="194" spans="1:9" ht="60.6" customHeight="1" x14ac:dyDescent="0.2">
      <c r="A194" s="4" t="s">
        <v>1527</v>
      </c>
      <c r="B194" s="134" t="s">
        <v>1528</v>
      </c>
      <c r="C194" s="3" t="s">
        <v>1875</v>
      </c>
      <c r="D194" s="4" t="s">
        <v>164</v>
      </c>
      <c r="E194" s="290">
        <v>5.9</v>
      </c>
    </row>
    <row r="195" spans="1:9" ht="54.75" customHeight="1" x14ac:dyDescent="0.2">
      <c r="A195" s="4" t="s">
        <v>973</v>
      </c>
      <c r="B195" s="134" t="s">
        <v>972</v>
      </c>
      <c r="C195" s="137" t="s">
        <v>974</v>
      </c>
      <c r="D195" s="4" t="s">
        <v>13</v>
      </c>
      <c r="E195" s="290">
        <v>17.5</v>
      </c>
    </row>
    <row r="196" spans="1:9" ht="19.5" x14ac:dyDescent="0.2">
      <c r="A196" s="251" t="s">
        <v>5</v>
      </c>
      <c r="B196" s="252" t="s">
        <v>6</v>
      </c>
      <c r="C196" s="252" t="s">
        <v>7</v>
      </c>
      <c r="D196" s="252" t="s">
        <v>8</v>
      </c>
      <c r="E196" s="253" t="s">
        <v>9</v>
      </c>
    </row>
    <row r="197" spans="1:9" ht="21.75" customHeight="1" x14ac:dyDescent="0.2">
      <c r="A197" s="4" t="s">
        <v>1920</v>
      </c>
      <c r="B197" s="134" t="s">
        <v>1923</v>
      </c>
      <c r="C197" s="3" t="s">
        <v>2052</v>
      </c>
      <c r="D197" s="151" t="s">
        <v>13</v>
      </c>
      <c r="E197" s="139">
        <v>17.5</v>
      </c>
    </row>
    <row r="198" spans="1:9" ht="22.5" x14ac:dyDescent="0.2">
      <c r="A198" s="4" t="s">
        <v>1922</v>
      </c>
      <c r="B198" s="134" t="s">
        <v>1932</v>
      </c>
      <c r="C198" s="137" t="s">
        <v>1916</v>
      </c>
      <c r="D198" s="4" t="s">
        <v>13</v>
      </c>
      <c r="E198" s="139">
        <v>12.6</v>
      </c>
    </row>
    <row r="199" spans="1:9" ht="45" x14ac:dyDescent="0.2">
      <c r="A199" s="4" t="s">
        <v>1921</v>
      </c>
      <c r="B199" s="154" t="s">
        <v>1933</v>
      </c>
      <c r="C199" s="137" t="s">
        <v>1917</v>
      </c>
      <c r="D199" s="4" t="s">
        <v>13</v>
      </c>
      <c r="E199" s="139">
        <v>12.6</v>
      </c>
    </row>
    <row r="200" spans="1:9" ht="78.75" x14ac:dyDescent="0.2">
      <c r="A200" s="151" t="s">
        <v>2040</v>
      </c>
      <c r="B200" s="273" t="s">
        <v>2039</v>
      </c>
      <c r="C200" s="273" t="s">
        <v>2043</v>
      </c>
      <c r="D200" s="63" t="s">
        <v>150</v>
      </c>
      <c r="E200" s="275">
        <v>33.1</v>
      </c>
    </row>
    <row r="201" spans="1:9" ht="80.25" customHeight="1" x14ac:dyDescent="0.2">
      <c r="A201" s="151" t="s">
        <v>2041</v>
      </c>
      <c r="B201" s="273" t="s">
        <v>2042</v>
      </c>
      <c r="C201" s="273" t="s">
        <v>2044</v>
      </c>
      <c r="D201" s="63" t="s">
        <v>150</v>
      </c>
      <c r="E201" s="275">
        <v>20.9</v>
      </c>
    </row>
    <row r="202" spans="1:9" x14ac:dyDescent="0.2">
      <c r="A202" s="540" t="s">
        <v>165</v>
      </c>
      <c r="B202" s="540"/>
      <c r="C202" s="540"/>
      <c r="D202" s="214"/>
      <c r="E202" s="214"/>
    </row>
    <row r="203" spans="1:9" ht="19.5" x14ac:dyDescent="0.2">
      <c r="A203" s="251" t="s">
        <v>5</v>
      </c>
      <c r="B203" s="252" t="s">
        <v>6</v>
      </c>
      <c r="C203" s="252" t="s">
        <v>7</v>
      </c>
      <c r="D203" s="252" t="s">
        <v>8</v>
      </c>
      <c r="E203" s="253" t="s">
        <v>9</v>
      </c>
      <c r="F203" s="254"/>
      <c r="G203" s="254"/>
    </row>
    <row r="204" spans="1:9" s="254" customFormat="1" x14ac:dyDescent="0.2">
      <c r="A204" s="135" t="s">
        <v>712</v>
      </c>
      <c r="B204" s="134" t="s">
        <v>1529</v>
      </c>
      <c r="C204" s="7" t="s">
        <v>166</v>
      </c>
      <c r="D204" s="135" t="s">
        <v>167</v>
      </c>
      <c r="E204" s="138">
        <v>8.1999999999999993</v>
      </c>
      <c r="F204" s="113"/>
      <c r="G204" s="113"/>
      <c r="I204" s="113"/>
    </row>
    <row r="205" spans="1:9" x14ac:dyDescent="0.2">
      <c r="A205" s="135" t="s">
        <v>714</v>
      </c>
      <c r="B205" s="134" t="s">
        <v>1530</v>
      </c>
      <c r="C205" s="7" t="s">
        <v>169</v>
      </c>
      <c r="D205" s="135" t="s">
        <v>167</v>
      </c>
      <c r="E205" s="138">
        <v>8.1999999999999993</v>
      </c>
      <c r="I205" s="254"/>
    </row>
    <row r="206" spans="1:9" x14ac:dyDescent="0.2">
      <c r="A206" s="148" t="s">
        <v>715</v>
      </c>
      <c r="B206" s="134" t="s">
        <v>1531</v>
      </c>
      <c r="C206" s="216" t="s">
        <v>1968</v>
      </c>
      <c r="D206" s="148" t="s">
        <v>167</v>
      </c>
      <c r="E206" s="138">
        <v>10.5</v>
      </c>
    </row>
    <row r="207" spans="1:9" x14ac:dyDescent="0.2">
      <c r="A207" s="135" t="s">
        <v>716</v>
      </c>
      <c r="B207" s="134" t="s">
        <v>1532</v>
      </c>
      <c r="C207" s="7" t="s">
        <v>170</v>
      </c>
      <c r="D207" s="135" t="s">
        <v>167</v>
      </c>
      <c r="E207" s="138">
        <v>8.1999999999999993</v>
      </c>
    </row>
    <row r="208" spans="1:9" ht="56.25" x14ac:dyDescent="0.2">
      <c r="A208" s="151" t="s">
        <v>2036</v>
      </c>
      <c r="B208" s="273" t="s">
        <v>2037</v>
      </c>
      <c r="C208" s="273" t="s">
        <v>2038</v>
      </c>
      <c r="D208" s="63" t="s">
        <v>167</v>
      </c>
      <c r="E208" s="275">
        <v>26.3</v>
      </c>
    </row>
    <row r="209" spans="1:5" ht="47.25" customHeight="1" x14ac:dyDescent="0.2">
      <c r="A209" s="135" t="s">
        <v>2011</v>
      </c>
      <c r="B209" s="159" t="s">
        <v>2012</v>
      </c>
      <c r="C209" s="280" t="s">
        <v>2016</v>
      </c>
      <c r="D209" s="148" t="s">
        <v>167</v>
      </c>
      <c r="E209" s="141">
        <v>32</v>
      </c>
    </row>
    <row r="210" spans="1:5" ht="103.15" customHeight="1" x14ac:dyDescent="0.2">
      <c r="A210" s="135" t="s">
        <v>2014</v>
      </c>
      <c r="B210" s="159" t="s">
        <v>2013</v>
      </c>
      <c r="C210" s="280" t="s">
        <v>2015</v>
      </c>
      <c r="D210" s="148" t="s">
        <v>214</v>
      </c>
      <c r="E210" s="141">
        <v>38.799999999999997</v>
      </c>
    </row>
    <row r="211" spans="1:5" x14ac:dyDescent="0.2">
      <c r="A211" s="541" t="s">
        <v>172</v>
      </c>
      <c r="B211" s="541"/>
      <c r="C211" s="541"/>
      <c r="D211" s="196"/>
      <c r="E211" s="197"/>
    </row>
    <row r="212" spans="1:5" ht="19.5" x14ac:dyDescent="0.2">
      <c r="A212" s="251" t="s">
        <v>5</v>
      </c>
      <c r="B212" s="252" t="s">
        <v>6</v>
      </c>
      <c r="C212" s="252" t="s">
        <v>7</v>
      </c>
      <c r="D212" s="252" t="s">
        <v>8</v>
      </c>
      <c r="E212" s="253" t="s">
        <v>9</v>
      </c>
    </row>
    <row r="213" spans="1:5" ht="24.75" customHeight="1" x14ac:dyDescent="0.2">
      <c r="A213" s="135" t="s">
        <v>717</v>
      </c>
      <c r="B213" s="153" t="s">
        <v>1534</v>
      </c>
      <c r="C213" s="3" t="s">
        <v>173</v>
      </c>
      <c r="D213" s="135" t="s">
        <v>174</v>
      </c>
      <c r="E213" s="139">
        <v>11.7</v>
      </c>
    </row>
    <row r="214" spans="1:5" ht="136.5" customHeight="1" x14ac:dyDescent="0.2">
      <c r="A214" s="4" t="s">
        <v>1535</v>
      </c>
      <c r="B214" s="159" t="s">
        <v>1536</v>
      </c>
      <c r="C214" s="3" t="s">
        <v>2054</v>
      </c>
      <c r="D214" s="4" t="s">
        <v>167</v>
      </c>
      <c r="E214" s="139">
        <v>11.7</v>
      </c>
    </row>
    <row r="215" spans="1:5" x14ac:dyDescent="0.2">
      <c r="A215" s="135" t="s">
        <v>718</v>
      </c>
      <c r="B215" s="153" t="s">
        <v>1537</v>
      </c>
      <c r="C215" s="7" t="s">
        <v>175</v>
      </c>
      <c r="D215" s="135" t="s">
        <v>176</v>
      </c>
      <c r="E215" s="138">
        <v>11.7</v>
      </c>
    </row>
    <row r="216" spans="1:5" ht="90" x14ac:dyDescent="0.2">
      <c r="A216" s="4" t="s">
        <v>1538</v>
      </c>
      <c r="B216" s="134" t="s">
        <v>1539</v>
      </c>
      <c r="C216" s="3" t="s">
        <v>2055</v>
      </c>
      <c r="D216" s="4" t="s">
        <v>167</v>
      </c>
      <c r="E216" s="139">
        <v>11.7</v>
      </c>
    </row>
    <row r="217" spans="1:5" x14ac:dyDescent="0.2">
      <c r="A217" s="542" t="s">
        <v>996</v>
      </c>
      <c r="B217" s="542"/>
      <c r="C217" s="542"/>
      <c r="D217" s="196"/>
      <c r="E217" s="197"/>
    </row>
    <row r="218" spans="1:5" ht="19.5" x14ac:dyDescent="0.2">
      <c r="A218" s="251" t="s">
        <v>5</v>
      </c>
      <c r="B218" s="252" t="s">
        <v>6</v>
      </c>
      <c r="C218" s="252" t="s">
        <v>7</v>
      </c>
      <c r="D218" s="252" t="s">
        <v>8</v>
      </c>
      <c r="E218" s="253" t="s">
        <v>9</v>
      </c>
    </row>
    <row r="219" spans="1:5" ht="19.5" customHeight="1" x14ac:dyDescent="0.2">
      <c r="A219" s="219"/>
      <c r="B219" s="543" t="s">
        <v>1365</v>
      </c>
      <c r="C219" s="543"/>
      <c r="D219" s="220"/>
      <c r="E219" s="220"/>
    </row>
    <row r="220" spans="1:5" x14ac:dyDescent="0.2">
      <c r="A220" s="144" t="s">
        <v>1000</v>
      </c>
      <c r="B220" s="221" t="s">
        <v>1648</v>
      </c>
      <c r="C220" s="27"/>
      <c r="D220" s="8" t="s">
        <v>178</v>
      </c>
      <c r="E220" s="222">
        <v>20.6</v>
      </c>
    </row>
    <row r="221" spans="1:5" x14ac:dyDescent="0.2">
      <c r="A221" s="156" t="s">
        <v>1001</v>
      </c>
      <c r="B221" s="155" t="s">
        <v>1649</v>
      </c>
      <c r="C221" s="27"/>
      <c r="D221" s="8" t="s">
        <v>178</v>
      </c>
      <c r="E221" s="222">
        <v>20.6</v>
      </c>
    </row>
    <row r="222" spans="1:5" ht="22.5" x14ac:dyDescent="0.2">
      <c r="A222" s="151" t="s">
        <v>1002</v>
      </c>
      <c r="B222" s="154" t="s">
        <v>1650</v>
      </c>
      <c r="C222" s="27"/>
      <c r="D222" s="1" t="s">
        <v>178</v>
      </c>
      <c r="E222" s="222">
        <v>20.6</v>
      </c>
    </row>
    <row r="223" spans="1:5" x14ac:dyDescent="0.2">
      <c r="A223" s="144" t="s">
        <v>1003</v>
      </c>
      <c r="B223" s="153" t="s">
        <v>1651</v>
      </c>
      <c r="C223" s="27"/>
      <c r="D223" s="144" t="s">
        <v>178</v>
      </c>
      <c r="E223" s="223">
        <v>20.6</v>
      </c>
    </row>
    <row r="224" spans="1:5" x14ac:dyDescent="0.2">
      <c r="A224" s="144" t="s">
        <v>1004</v>
      </c>
      <c r="B224" s="153" t="s">
        <v>1652</v>
      </c>
      <c r="C224" s="27"/>
      <c r="D224" s="144" t="s">
        <v>178</v>
      </c>
      <c r="E224" s="223">
        <v>20.6</v>
      </c>
    </row>
    <row r="225" spans="1:5" x14ac:dyDescent="0.2">
      <c r="A225" s="144" t="s">
        <v>999</v>
      </c>
      <c r="B225" s="153" t="s">
        <v>1653</v>
      </c>
      <c r="C225" s="27"/>
      <c r="D225" s="144" t="s">
        <v>178</v>
      </c>
      <c r="E225" s="223">
        <v>20.6</v>
      </c>
    </row>
    <row r="226" spans="1:5" x14ac:dyDescent="0.2">
      <c r="A226" s="144" t="s">
        <v>2242</v>
      </c>
      <c r="B226" s="153" t="s">
        <v>2243</v>
      </c>
      <c r="C226" s="27"/>
      <c r="D226" s="144" t="s">
        <v>178</v>
      </c>
      <c r="E226" s="223">
        <v>34.5</v>
      </c>
    </row>
    <row r="227" spans="1:5" x14ac:dyDescent="0.2">
      <c r="A227" s="524" t="s">
        <v>179</v>
      </c>
      <c r="B227" s="524"/>
      <c r="C227" s="524"/>
      <c r="D227" s="195"/>
      <c r="E227" s="195"/>
    </row>
    <row r="228" spans="1:5" ht="19.5" x14ac:dyDescent="0.2">
      <c r="A228" s="251" t="s">
        <v>5</v>
      </c>
      <c r="B228" s="252" t="s">
        <v>6</v>
      </c>
      <c r="C228" s="252" t="s">
        <v>7</v>
      </c>
      <c r="D228" s="252" t="s">
        <v>8</v>
      </c>
      <c r="E228" s="253" t="s">
        <v>9</v>
      </c>
    </row>
    <row r="229" spans="1:5" x14ac:dyDescent="0.2">
      <c r="A229" s="135" t="s">
        <v>719</v>
      </c>
      <c r="B229" s="134" t="s">
        <v>1540</v>
      </c>
      <c r="C229" s="7" t="s">
        <v>180</v>
      </c>
      <c r="D229" s="135" t="s">
        <v>181</v>
      </c>
      <c r="E229" s="138">
        <v>16.3</v>
      </c>
    </row>
    <row r="230" spans="1:5" x14ac:dyDescent="0.2">
      <c r="A230" s="135" t="s">
        <v>720</v>
      </c>
      <c r="B230" s="134" t="s">
        <v>1541</v>
      </c>
      <c r="C230" s="216" t="s">
        <v>182</v>
      </c>
      <c r="D230" s="148" t="s">
        <v>181</v>
      </c>
      <c r="E230" s="138">
        <v>16.3</v>
      </c>
    </row>
    <row r="231" spans="1:5" x14ac:dyDescent="0.2">
      <c r="A231" s="135" t="s">
        <v>721</v>
      </c>
      <c r="B231" s="134" t="s">
        <v>1542</v>
      </c>
      <c r="C231" s="7" t="s">
        <v>183</v>
      </c>
      <c r="D231" s="135" t="s">
        <v>181</v>
      </c>
      <c r="E231" s="138">
        <v>16.3</v>
      </c>
    </row>
    <row r="232" spans="1:5" x14ac:dyDescent="0.2">
      <c r="A232" s="135" t="s">
        <v>722</v>
      </c>
      <c r="B232" s="134" t="s">
        <v>1543</v>
      </c>
      <c r="C232" s="7" t="s">
        <v>184</v>
      </c>
      <c r="D232" s="135" t="s">
        <v>181</v>
      </c>
      <c r="E232" s="138">
        <v>16.3</v>
      </c>
    </row>
    <row r="233" spans="1:5" x14ac:dyDescent="0.2">
      <c r="A233" s="135" t="s">
        <v>723</v>
      </c>
      <c r="B233" s="134" t="s">
        <v>1544</v>
      </c>
      <c r="C233" s="7" t="s">
        <v>185</v>
      </c>
      <c r="D233" s="135" t="s">
        <v>181</v>
      </c>
      <c r="E233" s="138">
        <v>16.3</v>
      </c>
    </row>
    <row r="234" spans="1:5" x14ac:dyDescent="0.2">
      <c r="A234" s="135" t="s">
        <v>724</v>
      </c>
      <c r="B234" s="134" t="s">
        <v>1545</v>
      </c>
      <c r="C234" s="7" t="s">
        <v>186</v>
      </c>
      <c r="D234" s="135" t="s">
        <v>181</v>
      </c>
      <c r="E234" s="138">
        <v>16.3</v>
      </c>
    </row>
    <row r="235" spans="1:5" x14ac:dyDescent="0.2">
      <c r="A235" s="524" t="s">
        <v>187</v>
      </c>
      <c r="B235" s="524"/>
      <c r="C235" s="524"/>
      <c r="D235" s="195"/>
      <c r="E235" s="195"/>
    </row>
    <row r="236" spans="1:5" ht="19.5" x14ac:dyDescent="0.2">
      <c r="A236" s="251" t="s">
        <v>5</v>
      </c>
      <c r="B236" s="252" t="s">
        <v>6</v>
      </c>
      <c r="C236" s="252" t="s">
        <v>7</v>
      </c>
      <c r="D236" s="252" t="s">
        <v>8</v>
      </c>
      <c r="E236" s="253" t="s">
        <v>9</v>
      </c>
    </row>
    <row r="237" spans="1:5" x14ac:dyDescent="0.2">
      <c r="A237" s="148" t="s">
        <v>725</v>
      </c>
      <c r="B237" s="153" t="s">
        <v>1546</v>
      </c>
      <c r="C237" s="216" t="s">
        <v>188</v>
      </c>
      <c r="D237" s="148" t="s">
        <v>181</v>
      </c>
      <c r="E237" s="138">
        <v>12.9</v>
      </c>
    </row>
    <row r="238" spans="1:5" x14ac:dyDescent="0.2">
      <c r="A238" s="135" t="s">
        <v>726</v>
      </c>
      <c r="B238" s="153" t="s">
        <v>1547</v>
      </c>
      <c r="C238" s="7" t="s">
        <v>189</v>
      </c>
      <c r="D238" s="135" t="s">
        <v>181</v>
      </c>
      <c r="E238" s="138">
        <v>12.9</v>
      </c>
    </row>
    <row r="239" spans="1:5" x14ac:dyDescent="0.2">
      <c r="A239" s="135" t="s">
        <v>727</v>
      </c>
      <c r="B239" s="153" t="s">
        <v>1548</v>
      </c>
      <c r="C239" s="7" t="s">
        <v>190</v>
      </c>
      <c r="D239" s="135" t="s">
        <v>181</v>
      </c>
      <c r="E239" s="138">
        <v>11.7</v>
      </c>
    </row>
    <row r="240" spans="1:5" x14ac:dyDescent="0.2">
      <c r="A240" s="135" t="s">
        <v>728</v>
      </c>
      <c r="B240" s="153" t="s">
        <v>1549</v>
      </c>
      <c r="C240" s="7" t="s">
        <v>185</v>
      </c>
      <c r="D240" s="135" t="s">
        <v>181</v>
      </c>
      <c r="E240" s="138">
        <v>11.7</v>
      </c>
    </row>
    <row r="241" spans="1:5" x14ac:dyDescent="0.2">
      <c r="A241" s="135" t="s">
        <v>729</v>
      </c>
      <c r="B241" s="153" t="s">
        <v>1550</v>
      </c>
      <c r="C241" s="7" t="s">
        <v>186</v>
      </c>
      <c r="D241" s="135" t="s">
        <v>181</v>
      </c>
      <c r="E241" s="138">
        <v>14</v>
      </c>
    </row>
    <row r="242" spans="1:5" x14ac:dyDescent="0.2">
      <c r="A242" s="135" t="s">
        <v>730</v>
      </c>
      <c r="B242" s="153" t="s">
        <v>1551</v>
      </c>
      <c r="C242" s="7" t="s">
        <v>184</v>
      </c>
      <c r="D242" s="135" t="s">
        <v>181</v>
      </c>
      <c r="E242" s="138">
        <v>11.7</v>
      </c>
    </row>
    <row r="243" spans="1:5" x14ac:dyDescent="0.2">
      <c r="A243" s="135" t="s">
        <v>731</v>
      </c>
      <c r="B243" s="153" t="s">
        <v>1552</v>
      </c>
      <c r="C243" s="7" t="s">
        <v>191</v>
      </c>
      <c r="D243" s="135" t="s">
        <v>181</v>
      </c>
      <c r="E243" s="138">
        <v>11.7</v>
      </c>
    </row>
    <row r="244" spans="1:5" x14ac:dyDescent="0.2">
      <c r="A244" s="135" t="s">
        <v>732</v>
      </c>
      <c r="B244" s="153" t="s">
        <v>1553</v>
      </c>
      <c r="C244" s="7" t="s">
        <v>192</v>
      </c>
      <c r="D244" s="135" t="s">
        <v>181</v>
      </c>
      <c r="E244" s="138">
        <v>11.7</v>
      </c>
    </row>
    <row r="245" spans="1:5" x14ac:dyDescent="0.2">
      <c r="A245" s="135" t="s">
        <v>736</v>
      </c>
      <c r="B245" s="120" t="s">
        <v>1554</v>
      </c>
      <c r="C245" s="7" t="s">
        <v>193</v>
      </c>
      <c r="D245" s="135" t="s">
        <v>181</v>
      </c>
      <c r="E245" s="138">
        <v>11.7</v>
      </c>
    </row>
    <row r="246" spans="1:5" x14ac:dyDescent="0.2">
      <c r="A246" s="135" t="s">
        <v>737</v>
      </c>
      <c r="B246" s="153" t="s">
        <v>1555</v>
      </c>
      <c r="C246" s="7" t="s">
        <v>194</v>
      </c>
      <c r="D246" s="135" t="s">
        <v>181</v>
      </c>
      <c r="E246" s="138">
        <v>11.7</v>
      </c>
    </row>
    <row r="247" spans="1:5" x14ac:dyDescent="0.2">
      <c r="A247" s="135" t="s">
        <v>738</v>
      </c>
      <c r="B247" s="153" t="s">
        <v>1556</v>
      </c>
      <c r="C247" s="7" t="s">
        <v>195</v>
      </c>
      <c r="D247" s="135" t="s">
        <v>181</v>
      </c>
      <c r="E247" s="138">
        <v>11.7</v>
      </c>
    </row>
    <row r="248" spans="1:5" x14ac:dyDescent="0.2">
      <c r="A248" s="135" t="s">
        <v>739</v>
      </c>
      <c r="B248" s="153" t="s">
        <v>1557</v>
      </c>
      <c r="C248" s="7" t="s">
        <v>196</v>
      </c>
      <c r="D248" s="135" t="s">
        <v>181</v>
      </c>
      <c r="E248" s="138">
        <v>11.7</v>
      </c>
    </row>
    <row r="249" spans="1:5" x14ac:dyDescent="0.2">
      <c r="A249" s="135" t="s">
        <v>740</v>
      </c>
      <c r="B249" s="134" t="s">
        <v>1558</v>
      </c>
      <c r="C249" s="7" t="s">
        <v>180</v>
      </c>
      <c r="D249" s="135" t="s">
        <v>181</v>
      </c>
      <c r="E249" s="138">
        <v>12.9</v>
      </c>
    </row>
    <row r="250" spans="1:5" ht="67.5" x14ac:dyDescent="0.2">
      <c r="A250" s="4" t="s">
        <v>197</v>
      </c>
      <c r="B250" s="134" t="s">
        <v>1559</v>
      </c>
      <c r="C250" s="137" t="s">
        <v>198</v>
      </c>
      <c r="D250" s="4" t="s">
        <v>181</v>
      </c>
      <c r="E250" s="139">
        <v>12.9</v>
      </c>
    </row>
    <row r="251" spans="1:5" x14ac:dyDescent="0.2">
      <c r="A251" s="135" t="s">
        <v>741</v>
      </c>
      <c r="B251" s="134" t="s">
        <v>1560</v>
      </c>
      <c r="C251" s="7" t="s">
        <v>199</v>
      </c>
      <c r="D251" s="135" t="s">
        <v>181</v>
      </c>
      <c r="E251" s="138">
        <v>12.9</v>
      </c>
    </row>
    <row r="252" spans="1:5" x14ac:dyDescent="0.2">
      <c r="A252" s="135" t="s">
        <v>742</v>
      </c>
      <c r="B252" s="134" t="s">
        <v>1561</v>
      </c>
      <c r="C252" s="7" t="s">
        <v>200</v>
      </c>
      <c r="D252" s="135" t="s">
        <v>181</v>
      </c>
      <c r="E252" s="138">
        <v>11.7</v>
      </c>
    </row>
    <row r="253" spans="1:5" ht="22.5" x14ac:dyDescent="0.2">
      <c r="A253" s="135" t="s">
        <v>743</v>
      </c>
      <c r="B253" s="5" t="s">
        <v>2346</v>
      </c>
      <c r="C253" s="7" t="s">
        <v>201</v>
      </c>
      <c r="D253" s="135" t="s">
        <v>181</v>
      </c>
      <c r="E253" s="138">
        <v>12.9</v>
      </c>
    </row>
    <row r="254" spans="1:5" ht="22.5" x14ac:dyDescent="0.2">
      <c r="A254" s="135" t="s">
        <v>744</v>
      </c>
      <c r="B254" s="5" t="s">
        <v>2347</v>
      </c>
      <c r="C254" s="7" t="s">
        <v>202</v>
      </c>
      <c r="D254" s="135" t="s">
        <v>181</v>
      </c>
      <c r="E254" s="138">
        <v>12.9</v>
      </c>
    </row>
    <row r="255" spans="1:5" ht="19.5" customHeight="1" x14ac:dyDescent="0.2">
      <c r="A255" s="135" t="s">
        <v>745</v>
      </c>
      <c r="B255" s="137" t="s">
        <v>2348</v>
      </c>
      <c r="C255" s="7" t="s">
        <v>203</v>
      </c>
      <c r="D255" s="135" t="s">
        <v>181</v>
      </c>
      <c r="E255" s="138">
        <v>12.9</v>
      </c>
    </row>
    <row r="256" spans="1:5" ht="22.5" x14ac:dyDescent="0.2">
      <c r="A256" s="135" t="s">
        <v>746</v>
      </c>
      <c r="B256" s="137" t="s">
        <v>2349</v>
      </c>
      <c r="C256" s="7" t="s">
        <v>204</v>
      </c>
      <c r="D256" s="135" t="s">
        <v>181</v>
      </c>
      <c r="E256" s="138">
        <v>12.9</v>
      </c>
    </row>
    <row r="257" spans="1:5" ht="18.75" customHeight="1" x14ac:dyDescent="0.2">
      <c r="A257" s="135" t="s">
        <v>747</v>
      </c>
      <c r="B257" s="137" t="s">
        <v>2350</v>
      </c>
      <c r="C257" s="7" t="s">
        <v>205</v>
      </c>
      <c r="D257" s="135" t="s">
        <v>181</v>
      </c>
      <c r="E257" s="138">
        <v>12.9</v>
      </c>
    </row>
    <row r="258" spans="1:5" x14ac:dyDescent="0.2">
      <c r="A258" s="135" t="s">
        <v>748</v>
      </c>
      <c r="B258" s="137" t="s">
        <v>2351</v>
      </c>
      <c r="C258" s="7" t="s">
        <v>206</v>
      </c>
      <c r="D258" s="135" t="s">
        <v>181</v>
      </c>
      <c r="E258" s="138">
        <v>12.9</v>
      </c>
    </row>
    <row r="259" spans="1:5" ht="22.5" x14ac:dyDescent="0.2">
      <c r="A259" s="1" t="s">
        <v>749</v>
      </c>
      <c r="B259" s="159" t="s">
        <v>1568</v>
      </c>
      <c r="C259" s="7" t="s">
        <v>207</v>
      </c>
      <c r="D259" s="1" t="s">
        <v>181</v>
      </c>
      <c r="E259" s="139">
        <v>17.5</v>
      </c>
    </row>
    <row r="260" spans="1:5" ht="22.5" customHeight="1" x14ac:dyDescent="0.2">
      <c r="A260" s="1" t="s">
        <v>750</v>
      </c>
      <c r="B260" s="137" t="s">
        <v>1569</v>
      </c>
      <c r="C260" s="7" t="s">
        <v>209</v>
      </c>
      <c r="D260" s="1" t="s">
        <v>181</v>
      </c>
      <c r="E260" s="138">
        <v>14</v>
      </c>
    </row>
    <row r="261" spans="1:5" ht="21" customHeight="1" x14ac:dyDescent="0.2">
      <c r="A261" s="1" t="s">
        <v>751</v>
      </c>
      <c r="B261" s="137" t="s">
        <v>1570</v>
      </c>
      <c r="C261" s="7" t="s">
        <v>210</v>
      </c>
      <c r="D261" s="1" t="s">
        <v>181</v>
      </c>
      <c r="E261" s="138">
        <v>14</v>
      </c>
    </row>
    <row r="262" spans="1:5" ht="78.75" x14ac:dyDescent="0.2">
      <c r="A262" s="1" t="s">
        <v>212</v>
      </c>
      <c r="B262" s="159" t="s">
        <v>1571</v>
      </c>
      <c r="C262" s="224" t="s">
        <v>213</v>
      </c>
      <c r="D262" s="4" t="s">
        <v>214</v>
      </c>
      <c r="E262" s="2">
        <v>22.1</v>
      </c>
    </row>
    <row r="263" spans="1:5" ht="67.5" x14ac:dyDescent="0.2">
      <c r="A263" s="4" t="s">
        <v>538</v>
      </c>
      <c r="B263" s="5" t="s">
        <v>1572</v>
      </c>
      <c r="C263" s="137" t="s">
        <v>539</v>
      </c>
      <c r="D263" s="4" t="s">
        <v>214</v>
      </c>
      <c r="E263" s="139">
        <v>14</v>
      </c>
    </row>
    <row r="264" spans="1:5" ht="67.5" customHeight="1" x14ac:dyDescent="0.2">
      <c r="A264" s="4" t="s">
        <v>997</v>
      </c>
      <c r="B264" s="159" t="s">
        <v>1573</v>
      </c>
      <c r="C264" s="137" t="s">
        <v>998</v>
      </c>
      <c r="D264" s="4" t="s">
        <v>214</v>
      </c>
      <c r="E264" s="139">
        <v>18.600000000000001</v>
      </c>
    </row>
    <row r="265" spans="1:5" ht="168.75" x14ac:dyDescent="0.2">
      <c r="A265" s="1" t="s">
        <v>1890</v>
      </c>
      <c r="B265" s="200" t="s">
        <v>1891</v>
      </c>
      <c r="C265" s="3" t="s">
        <v>2056</v>
      </c>
      <c r="D265" s="201" t="s">
        <v>181</v>
      </c>
      <c r="E265" s="225">
        <v>20.9</v>
      </c>
    </row>
    <row r="266" spans="1:5" ht="67.5" x14ac:dyDescent="0.2">
      <c r="A266" s="1" t="s">
        <v>2339</v>
      </c>
      <c r="B266" s="200" t="s">
        <v>2341</v>
      </c>
      <c r="C266" s="3" t="s">
        <v>2340</v>
      </c>
      <c r="D266" s="201" t="s">
        <v>214</v>
      </c>
      <c r="E266" s="225">
        <v>22</v>
      </c>
    </row>
    <row r="267" spans="1:5" x14ac:dyDescent="0.2">
      <c r="A267" s="540" t="s">
        <v>215</v>
      </c>
      <c r="B267" s="540"/>
      <c r="C267" s="540"/>
      <c r="D267" s="540"/>
      <c r="E267" s="214"/>
    </row>
    <row r="268" spans="1:5" ht="19.5" x14ac:dyDescent="0.2">
      <c r="A268" s="251" t="s">
        <v>5</v>
      </c>
      <c r="B268" s="252" t="s">
        <v>6</v>
      </c>
      <c r="C268" s="252" t="s">
        <v>7</v>
      </c>
      <c r="D268" s="283" t="s">
        <v>8</v>
      </c>
      <c r="E268" s="253" t="s">
        <v>9</v>
      </c>
    </row>
    <row r="269" spans="1:5" ht="22.5" x14ac:dyDescent="0.2">
      <c r="A269" s="135" t="s">
        <v>752</v>
      </c>
      <c r="B269" s="154" t="s">
        <v>1574</v>
      </c>
      <c r="C269" s="7" t="s">
        <v>216</v>
      </c>
      <c r="D269" s="135" t="s">
        <v>174</v>
      </c>
      <c r="E269" s="278">
        <v>5.9</v>
      </c>
    </row>
    <row r="270" spans="1:5" ht="22.5" x14ac:dyDescent="0.2">
      <c r="A270" s="135" t="s">
        <v>753</v>
      </c>
      <c r="B270" s="154" t="s">
        <v>1574</v>
      </c>
      <c r="C270" s="7" t="s">
        <v>216</v>
      </c>
      <c r="D270" s="135" t="s">
        <v>1863</v>
      </c>
      <c r="E270" s="278">
        <v>14</v>
      </c>
    </row>
    <row r="271" spans="1:5" x14ac:dyDescent="0.2">
      <c r="A271" s="542" t="s">
        <v>217</v>
      </c>
      <c r="B271" s="542"/>
      <c r="C271" s="542"/>
      <c r="D271" s="219"/>
      <c r="E271" s="219"/>
    </row>
    <row r="272" spans="1:5" ht="19.5" x14ac:dyDescent="0.2">
      <c r="A272" s="251" t="s">
        <v>5</v>
      </c>
      <c r="B272" s="252" t="s">
        <v>6</v>
      </c>
      <c r="C272" s="252" t="s">
        <v>7</v>
      </c>
      <c r="D272" s="283" t="s">
        <v>8</v>
      </c>
      <c r="E272" s="253" t="s">
        <v>9</v>
      </c>
    </row>
    <row r="273" spans="1:5" x14ac:dyDescent="0.2">
      <c r="A273" s="27"/>
      <c r="B273" s="27"/>
      <c r="C273" s="214" t="s">
        <v>218</v>
      </c>
      <c r="D273" s="214"/>
      <c r="E273" s="214"/>
    </row>
    <row r="274" spans="1:5" x14ac:dyDescent="0.2">
      <c r="A274" s="27"/>
      <c r="B274" s="27"/>
      <c r="C274" s="214" t="s">
        <v>219</v>
      </c>
      <c r="D274" s="214"/>
      <c r="E274" s="214"/>
    </row>
    <row r="275" spans="1:5" x14ac:dyDescent="0.2">
      <c r="A275" s="135" t="s">
        <v>754</v>
      </c>
      <c r="B275" s="134" t="s">
        <v>1575</v>
      </c>
      <c r="C275" s="7" t="s">
        <v>220</v>
      </c>
      <c r="D275" s="135" t="s">
        <v>174</v>
      </c>
      <c r="E275" s="138">
        <v>14</v>
      </c>
    </row>
    <row r="276" spans="1:5" ht="22.5" x14ac:dyDescent="0.2">
      <c r="A276" s="1" t="s">
        <v>768</v>
      </c>
      <c r="B276" s="159" t="s">
        <v>1599</v>
      </c>
      <c r="C276" s="3" t="s">
        <v>242</v>
      </c>
      <c r="D276" s="1" t="s">
        <v>167</v>
      </c>
      <c r="E276" s="2">
        <v>11.7</v>
      </c>
    </row>
    <row r="277" spans="1:5" ht="45" x14ac:dyDescent="0.2">
      <c r="A277" s="63" t="s">
        <v>1907</v>
      </c>
      <c r="B277" s="159" t="s">
        <v>1908</v>
      </c>
      <c r="C277" s="137" t="s">
        <v>1872</v>
      </c>
      <c r="D277" s="135" t="s">
        <v>150</v>
      </c>
      <c r="E277" s="142">
        <v>23.3</v>
      </c>
    </row>
    <row r="278" spans="1:5" ht="16.5" x14ac:dyDescent="0.2">
      <c r="A278" s="284" t="s">
        <v>5</v>
      </c>
      <c r="B278" s="255" t="s">
        <v>6</v>
      </c>
      <c r="C278" s="255" t="s">
        <v>7</v>
      </c>
      <c r="D278" s="255" t="s">
        <v>8</v>
      </c>
      <c r="E278" s="256" t="s">
        <v>9</v>
      </c>
    </row>
    <row r="279" spans="1:5" ht="78" customHeight="1" x14ac:dyDescent="0.2">
      <c r="A279" s="4" t="s">
        <v>1867</v>
      </c>
      <c r="B279" s="134" t="s">
        <v>1868</v>
      </c>
      <c r="C279" s="137" t="s">
        <v>1871</v>
      </c>
      <c r="D279" s="4" t="s">
        <v>455</v>
      </c>
      <c r="E279" s="139">
        <v>9.4</v>
      </c>
    </row>
    <row r="280" spans="1:5" x14ac:dyDescent="0.2">
      <c r="A280" s="144" t="s">
        <v>1869</v>
      </c>
      <c r="B280" s="134" t="s">
        <v>1870</v>
      </c>
      <c r="C280" s="137" t="s">
        <v>1873</v>
      </c>
      <c r="D280" s="4" t="s">
        <v>152</v>
      </c>
      <c r="E280" s="139">
        <v>7.1</v>
      </c>
    </row>
    <row r="281" spans="1:5" ht="67.5" x14ac:dyDescent="0.2">
      <c r="A281" s="136" t="s">
        <v>1864</v>
      </c>
      <c r="B281" s="160" t="s">
        <v>1865</v>
      </c>
      <c r="C281" s="137" t="s">
        <v>1874</v>
      </c>
      <c r="D281" s="136" t="s">
        <v>150</v>
      </c>
      <c r="E281" s="25">
        <v>18.600000000000001</v>
      </c>
    </row>
    <row r="282" spans="1:5" ht="67.5" x14ac:dyDescent="0.2">
      <c r="A282" s="136" t="s">
        <v>1866</v>
      </c>
      <c r="B282" s="160" t="s">
        <v>1865</v>
      </c>
      <c r="C282" s="137" t="s">
        <v>1874</v>
      </c>
      <c r="D282" s="136" t="s">
        <v>181</v>
      </c>
      <c r="E282" s="25">
        <v>38.4</v>
      </c>
    </row>
    <row r="283" spans="1:5" x14ac:dyDescent="0.2">
      <c r="D283" s="113"/>
    </row>
    <row r="284" spans="1:5" x14ac:dyDescent="0.2">
      <c r="A284" s="135" t="s">
        <v>713</v>
      </c>
      <c r="B284" s="134" t="s">
        <v>1583</v>
      </c>
      <c r="C284" s="7" t="s">
        <v>168</v>
      </c>
      <c r="D284" s="135" t="s">
        <v>167</v>
      </c>
      <c r="E284" s="13">
        <v>8.1999999999999993</v>
      </c>
    </row>
    <row r="285" spans="1:5" x14ac:dyDescent="0.2">
      <c r="A285" s="369" t="s">
        <v>143</v>
      </c>
      <c r="B285" s="369"/>
      <c r="C285" s="369"/>
      <c r="D285" s="369"/>
      <c r="E285" s="369"/>
    </row>
    <row r="286" spans="1:5" ht="16.5" x14ac:dyDescent="0.2">
      <c r="A286" s="284" t="s">
        <v>5</v>
      </c>
      <c r="B286" s="255" t="s">
        <v>6</v>
      </c>
      <c r="C286" s="255" t="s">
        <v>7</v>
      </c>
      <c r="D286" s="255" t="s">
        <v>8</v>
      </c>
      <c r="E286" s="256" t="s">
        <v>9</v>
      </c>
    </row>
    <row r="287" spans="1:5" ht="22.5" x14ac:dyDescent="0.2">
      <c r="A287" s="135" t="s">
        <v>695</v>
      </c>
      <c r="B287" s="134" t="s">
        <v>1576</v>
      </c>
      <c r="C287" s="7" t="s">
        <v>144</v>
      </c>
      <c r="D287" s="135" t="s">
        <v>152</v>
      </c>
      <c r="E287" s="138">
        <v>15.2</v>
      </c>
    </row>
    <row r="288" spans="1:5" x14ac:dyDescent="0.2">
      <c r="A288" s="135" t="s">
        <v>696</v>
      </c>
      <c r="B288" s="134" t="s">
        <v>1577</v>
      </c>
      <c r="C288" s="7" t="s">
        <v>145</v>
      </c>
      <c r="D288" s="135" t="s">
        <v>152</v>
      </c>
      <c r="E288" s="138">
        <v>10.5</v>
      </c>
    </row>
    <row r="289" spans="1:5" x14ac:dyDescent="0.2">
      <c r="A289" s="135" t="s">
        <v>697</v>
      </c>
      <c r="B289" s="134" t="s">
        <v>1578</v>
      </c>
      <c r="C289" s="7" t="s">
        <v>146</v>
      </c>
      <c r="D289" s="135" t="s">
        <v>152</v>
      </c>
      <c r="E289" s="138">
        <v>10.5</v>
      </c>
    </row>
    <row r="290" spans="1:5" x14ac:dyDescent="0.2">
      <c r="A290" s="135" t="s">
        <v>698</v>
      </c>
      <c r="B290" s="134" t="s">
        <v>1579</v>
      </c>
      <c r="C290" s="7" t="s">
        <v>147</v>
      </c>
      <c r="D290" s="135" t="s">
        <v>152</v>
      </c>
      <c r="E290" s="138">
        <v>10.5</v>
      </c>
    </row>
    <row r="291" spans="1:5" x14ac:dyDescent="0.2">
      <c r="A291" s="135" t="s">
        <v>699</v>
      </c>
      <c r="B291" s="134" t="s">
        <v>1580</v>
      </c>
      <c r="C291" s="7" t="s">
        <v>148</v>
      </c>
      <c r="D291" s="135" t="s">
        <v>152</v>
      </c>
      <c r="E291" s="138">
        <v>10.5</v>
      </c>
    </row>
    <row r="292" spans="1:5" x14ac:dyDescent="0.2">
      <c r="A292" s="135" t="s">
        <v>700</v>
      </c>
      <c r="B292" s="134" t="s">
        <v>1581</v>
      </c>
      <c r="C292" s="7" t="s">
        <v>149</v>
      </c>
      <c r="D292" s="135" t="s">
        <v>152</v>
      </c>
      <c r="E292" s="138">
        <v>10.5</v>
      </c>
    </row>
    <row r="293" spans="1:5" ht="22.5" x14ac:dyDescent="0.2">
      <c r="A293" s="235" t="s">
        <v>702</v>
      </c>
      <c r="B293" s="134" t="s">
        <v>1582</v>
      </c>
      <c r="C293" s="3" t="s">
        <v>151</v>
      </c>
      <c r="D293" s="4" t="s">
        <v>152</v>
      </c>
      <c r="E293" s="142">
        <v>15.2</v>
      </c>
    </row>
    <row r="295" spans="1:5" x14ac:dyDescent="0.2">
      <c r="A295" s="540" t="s">
        <v>221</v>
      </c>
      <c r="B295" s="540"/>
      <c r="C295" s="540"/>
      <c r="D295" s="214"/>
      <c r="E295" s="138"/>
    </row>
    <row r="296" spans="1:5" ht="19.5" x14ac:dyDescent="0.2">
      <c r="A296" s="251" t="s">
        <v>5</v>
      </c>
      <c r="B296" s="252" t="s">
        <v>6</v>
      </c>
      <c r="C296" s="252" t="s">
        <v>7</v>
      </c>
      <c r="D296" s="252" t="s">
        <v>8</v>
      </c>
      <c r="E296" s="253" t="s">
        <v>9</v>
      </c>
    </row>
    <row r="297" spans="1:5" x14ac:dyDescent="0.2">
      <c r="A297" s="135" t="s">
        <v>755</v>
      </c>
      <c r="B297" s="157" t="s">
        <v>1584</v>
      </c>
      <c r="C297" s="7" t="s">
        <v>222</v>
      </c>
      <c r="D297" s="135" t="s">
        <v>223</v>
      </c>
      <c r="E297" s="138">
        <v>25.6</v>
      </c>
    </row>
    <row r="298" spans="1:5" x14ac:dyDescent="0.2">
      <c r="A298" s="135" t="s">
        <v>756</v>
      </c>
      <c r="B298" s="157" t="s">
        <v>1585</v>
      </c>
      <c r="C298" s="7" t="s">
        <v>95</v>
      </c>
      <c r="D298" s="135" t="s">
        <v>214</v>
      </c>
      <c r="E298" s="138">
        <v>23.3</v>
      </c>
    </row>
    <row r="299" spans="1:5" x14ac:dyDescent="0.2">
      <c r="A299" s="135" t="s">
        <v>757</v>
      </c>
      <c r="B299" s="157" t="s">
        <v>1586</v>
      </c>
      <c r="C299" s="7" t="s">
        <v>224</v>
      </c>
      <c r="D299" s="135" t="s">
        <v>214</v>
      </c>
      <c r="E299" s="138">
        <v>21.6</v>
      </c>
    </row>
    <row r="300" spans="1:5" ht="78.75" x14ac:dyDescent="0.2">
      <c r="A300" s="4" t="s">
        <v>225</v>
      </c>
      <c r="B300" s="159" t="s">
        <v>1587</v>
      </c>
      <c r="C300" s="226" t="s">
        <v>226</v>
      </c>
      <c r="D300" s="135" t="s">
        <v>214</v>
      </c>
      <c r="E300" s="2">
        <v>22.1</v>
      </c>
    </row>
    <row r="301" spans="1:5" ht="78.75" x14ac:dyDescent="0.2">
      <c r="A301" s="4" t="s">
        <v>227</v>
      </c>
      <c r="B301" s="134" t="s">
        <v>1588</v>
      </c>
      <c r="C301" s="226" t="s">
        <v>228</v>
      </c>
      <c r="D301" s="135" t="s">
        <v>214</v>
      </c>
      <c r="E301" s="2">
        <v>17.5</v>
      </c>
    </row>
    <row r="302" spans="1:5" ht="78.75" x14ac:dyDescent="0.2">
      <c r="A302" s="4" t="s">
        <v>229</v>
      </c>
      <c r="B302" s="134" t="s">
        <v>1589</v>
      </c>
      <c r="C302" s="7" t="s">
        <v>230</v>
      </c>
      <c r="D302" s="135" t="s">
        <v>214</v>
      </c>
      <c r="E302" s="2">
        <v>17.5</v>
      </c>
    </row>
    <row r="303" spans="1:5" ht="90" x14ac:dyDescent="0.2">
      <c r="A303" s="4" t="s">
        <v>231</v>
      </c>
      <c r="B303" s="134" t="s">
        <v>1590</v>
      </c>
      <c r="C303" s="7" t="s">
        <v>232</v>
      </c>
      <c r="D303" s="135" t="s">
        <v>214</v>
      </c>
      <c r="E303" s="2">
        <v>17.5</v>
      </c>
    </row>
    <row r="304" spans="1:5" ht="114.75" customHeight="1" x14ac:dyDescent="0.2">
      <c r="A304" s="4" t="s">
        <v>2097</v>
      </c>
      <c r="B304" s="134" t="s">
        <v>2098</v>
      </c>
      <c r="C304" s="7" t="s">
        <v>2101</v>
      </c>
      <c r="D304" s="135" t="s">
        <v>214</v>
      </c>
      <c r="E304" s="2">
        <v>35.299999999999997</v>
      </c>
    </row>
    <row r="305" spans="1:5" ht="56.25" x14ac:dyDescent="0.2">
      <c r="A305" s="4" t="s">
        <v>2099</v>
      </c>
      <c r="B305" s="134" t="s">
        <v>2100</v>
      </c>
      <c r="C305" s="7" t="s">
        <v>2102</v>
      </c>
      <c r="D305" s="135" t="s">
        <v>214</v>
      </c>
      <c r="E305" s="2">
        <v>35.299999999999997</v>
      </c>
    </row>
    <row r="306" spans="1:5" x14ac:dyDescent="0.2">
      <c r="A306" s="148" t="s">
        <v>758</v>
      </c>
      <c r="B306" s="158" t="s">
        <v>1591</v>
      </c>
      <c r="C306" s="7" t="s">
        <v>233</v>
      </c>
      <c r="D306" s="148" t="s">
        <v>159</v>
      </c>
      <c r="E306" s="138">
        <v>9.4</v>
      </c>
    </row>
    <row r="307" spans="1:5" x14ac:dyDescent="0.2">
      <c r="A307" s="148" t="s">
        <v>759</v>
      </c>
      <c r="B307" s="158" t="s">
        <v>1592</v>
      </c>
      <c r="C307" s="7" t="s">
        <v>234</v>
      </c>
      <c r="D307" s="148" t="s">
        <v>159</v>
      </c>
      <c r="E307" s="138">
        <v>9.4</v>
      </c>
    </row>
    <row r="308" spans="1:5" x14ac:dyDescent="0.2">
      <c r="A308" s="148" t="s">
        <v>760</v>
      </c>
      <c r="B308" s="158" t="s">
        <v>1593</v>
      </c>
      <c r="C308" s="7" t="s">
        <v>235</v>
      </c>
      <c r="D308" s="148" t="s">
        <v>159</v>
      </c>
      <c r="E308" s="138">
        <v>9.4</v>
      </c>
    </row>
    <row r="309" spans="1:5" x14ac:dyDescent="0.2">
      <c r="A309" s="148" t="s">
        <v>761</v>
      </c>
      <c r="B309" s="158" t="s">
        <v>1594</v>
      </c>
      <c r="C309" s="7" t="s">
        <v>236</v>
      </c>
      <c r="D309" s="148" t="s">
        <v>159</v>
      </c>
      <c r="E309" s="138">
        <v>9.4</v>
      </c>
    </row>
    <row r="310" spans="1:5" x14ac:dyDescent="0.2">
      <c r="A310" s="148" t="s">
        <v>762</v>
      </c>
      <c r="B310" s="158" t="s">
        <v>1595</v>
      </c>
      <c r="C310" s="7" t="s">
        <v>237</v>
      </c>
      <c r="D310" s="148" t="s">
        <v>159</v>
      </c>
      <c r="E310" s="138">
        <v>9.4</v>
      </c>
    </row>
    <row r="311" spans="1:5" x14ac:dyDescent="0.2">
      <c r="A311" s="148" t="s">
        <v>763</v>
      </c>
      <c r="B311" s="158" t="s">
        <v>1596</v>
      </c>
      <c r="C311" s="7" t="s">
        <v>238</v>
      </c>
      <c r="D311" s="148" t="s">
        <v>159</v>
      </c>
      <c r="E311" s="138">
        <v>9.4</v>
      </c>
    </row>
    <row r="312" spans="1:5" ht="56.25" x14ac:dyDescent="0.2">
      <c r="A312" s="151" t="s">
        <v>764</v>
      </c>
      <c r="B312" s="159" t="s">
        <v>1597</v>
      </c>
      <c r="C312" s="7" t="s">
        <v>239</v>
      </c>
      <c r="D312" s="227" t="s">
        <v>150</v>
      </c>
      <c r="E312" s="2">
        <v>44</v>
      </c>
    </row>
    <row r="313" spans="1:5" x14ac:dyDescent="0.2">
      <c r="A313" s="148" t="s">
        <v>765</v>
      </c>
      <c r="B313" s="153" t="s">
        <v>1597</v>
      </c>
      <c r="C313" s="7" t="s">
        <v>240</v>
      </c>
      <c r="D313" s="148" t="s">
        <v>159</v>
      </c>
      <c r="E313" s="2">
        <v>26.8</v>
      </c>
    </row>
    <row r="314" spans="1:5" x14ac:dyDescent="0.2">
      <c r="A314" s="148" t="s">
        <v>766</v>
      </c>
      <c r="B314" s="153" t="s">
        <v>1597</v>
      </c>
      <c r="C314" s="7" t="s">
        <v>240</v>
      </c>
      <c r="D314" s="148" t="s">
        <v>167</v>
      </c>
      <c r="E314" s="2">
        <v>17.5</v>
      </c>
    </row>
    <row r="315" spans="1:5" ht="22.5" x14ac:dyDescent="0.2">
      <c r="A315" s="148" t="s">
        <v>767</v>
      </c>
      <c r="B315" s="154" t="s">
        <v>1598</v>
      </c>
      <c r="C315" s="7" t="s">
        <v>241</v>
      </c>
      <c r="D315" s="148" t="s">
        <v>150</v>
      </c>
      <c r="E315" s="228">
        <v>11.7</v>
      </c>
    </row>
    <row r="316" spans="1:5" x14ac:dyDescent="0.2">
      <c r="A316" s="148" t="s">
        <v>769</v>
      </c>
      <c r="B316" s="154" t="s">
        <v>1600</v>
      </c>
      <c r="C316" s="216" t="s">
        <v>243</v>
      </c>
      <c r="D316" s="148" t="s">
        <v>159</v>
      </c>
      <c r="E316" s="2">
        <v>9.4</v>
      </c>
    </row>
    <row r="317" spans="1:5" x14ac:dyDescent="0.2">
      <c r="A317" s="135" t="s">
        <v>770</v>
      </c>
      <c r="B317" s="154" t="s">
        <v>1601</v>
      </c>
      <c r="C317" s="7" t="s">
        <v>244</v>
      </c>
      <c r="D317" s="148" t="s">
        <v>159</v>
      </c>
      <c r="E317" s="2">
        <v>9.4</v>
      </c>
    </row>
    <row r="318" spans="1:5" x14ac:dyDescent="0.2">
      <c r="A318" s="135" t="s">
        <v>771</v>
      </c>
      <c r="B318" s="154" t="s">
        <v>1602</v>
      </c>
      <c r="C318" s="7" t="s">
        <v>245</v>
      </c>
      <c r="D318" s="148" t="s">
        <v>159</v>
      </c>
      <c r="E318" s="2">
        <v>9.4</v>
      </c>
    </row>
    <row r="319" spans="1:5" x14ac:dyDescent="0.2">
      <c r="A319" s="135" t="s">
        <v>772</v>
      </c>
      <c r="B319" s="154" t="s">
        <v>1603</v>
      </c>
      <c r="C319" s="7" t="s">
        <v>246</v>
      </c>
      <c r="D319" s="148" t="s">
        <v>159</v>
      </c>
      <c r="E319" s="2">
        <v>9.4</v>
      </c>
    </row>
    <row r="320" spans="1:5" x14ac:dyDescent="0.2">
      <c r="A320" s="135" t="s">
        <v>773</v>
      </c>
      <c r="B320" s="154" t="s">
        <v>1604</v>
      </c>
      <c r="C320" s="7" t="s">
        <v>247</v>
      </c>
      <c r="D320" s="148" t="s">
        <v>159</v>
      </c>
      <c r="E320" s="2">
        <v>9.4</v>
      </c>
    </row>
    <row r="321" spans="1:5" x14ac:dyDescent="0.2">
      <c r="A321" s="135" t="s">
        <v>774</v>
      </c>
      <c r="B321" s="154" t="s">
        <v>1605</v>
      </c>
      <c r="C321" s="7" t="s">
        <v>248</v>
      </c>
      <c r="D321" s="148" t="s">
        <v>159</v>
      </c>
      <c r="E321" s="2">
        <v>9.4</v>
      </c>
    </row>
    <row r="322" spans="1:5" ht="22.5" x14ac:dyDescent="0.2">
      <c r="A322" s="135" t="s">
        <v>775</v>
      </c>
      <c r="B322" s="154" t="s">
        <v>1606</v>
      </c>
      <c r="C322" s="7" t="s">
        <v>249</v>
      </c>
      <c r="D322" s="148" t="s">
        <v>250</v>
      </c>
      <c r="E322" s="2">
        <v>9.4</v>
      </c>
    </row>
    <row r="323" spans="1:5" ht="14.25" customHeight="1" x14ac:dyDescent="0.2">
      <c r="A323" s="135" t="s">
        <v>776</v>
      </c>
      <c r="B323" s="154" t="s">
        <v>1607</v>
      </c>
      <c r="C323" s="7" t="s">
        <v>251</v>
      </c>
      <c r="D323" s="148" t="s">
        <v>159</v>
      </c>
      <c r="E323" s="2">
        <v>9.4</v>
      </c>
    </row>
    <row r="324" spans="1:5" x14ac:dyDescent="0.2">
      <c r="A324" s="135" t="s">
        <v>777</v>
      </c>
      <c r="B324" s="154" t="s">
        <v>1608</v>
      </c>
      <c r="C324" s="7" t="s">
        <v>252</v>
      </c>
      <c r="D324" s="148" t="s">
        <v>159</v>
      </c>
      <c r="E324" s="2">
        <v>9.4</v>
      </c>
    </row>
    <row r="325" spans="1:5" x14ac:dyDescent="0.2">
      <c r="A325" s="135" t="s">
        <v>778</v>
      </c>
      <c r="B325" s="154" t="s">
        <v>1609</v>
      </c>
      <c r="C325" s="7" t="s">
        <v>253</v>
      </c>
      <c r="D325" s="148" t="s">
        <v>159</v>
      </c>
      <c r="E325" s="2">
        <v>9.4</v>
      </c>
    </row>
    <row r="326" spans="1:5" x14ac:dyDescent="0.2">
      <c r="A326" s="135" t="s">
        <v>779</v>
      </c>
      <c r="B326" s="154" t="s">
        <v>1610</v>
      </c>
      <c r="C326" s="7" t="s">
        <v>180</v>
      </c>
      <c r="D326" s="148" t="s">
        <v>159</v>
      </c>
      <c r="E326" s="2">
        <v>9.4</v>
      </c>
    </row>
    <row r="327" spans="1:5" x14ac:dyDescent="0.2">
      <c r="A327" s="135" t="s">
        <v>780</v>
      </c>
      <c r="B327" s="154" t="s">
        <v>1611</v>
      </c>
      <c r="C327" s="7" t="s">
        <v>254</v>
      </c>
      <c r="D327" s="148" t="s">
        <v>159</v>
      </c>
      <c r="E327" s="2">
        <v>9.4</v>
      </c>
    </row>
    <row r="328" spans="1:5" x14ac:dyDescent="0.2">
      <c r="A328" s="135" t="s">
        <v>781</v>
      </c>
      <c r="B328" s="154" t="s">
        <v>1612</v>
      </c>
      <c r="C328" s="7" t="s">
        <v>255</v>
      </c>
      <c r="D328" s="148" t="s">
        <v>159</v>
      </c>
      <c r="E328" s="2">
        <v>9.4</v>
      </c>
    </row>
    <row r="329" spans="1:5" x14ac:dyDescent="0.2">
      <c r="A329" s="135" t="s">
        <v>782</v>
      </c>
      <c r="B329" s="154" t="s">
        <v>1613</v>
      </c>
      <c r="C329" s="7" t="s">
        <v>256</v>
      </c>
      <c r="D329" s="148" t="s">
        <v>159</v>
      </c>
      <c r="E329" s="2">
        <v>9.4</v>
      </c>
    </row>
    <row r="330" spans="1:5" x14ac:dyDescent="0.2">
      <c r="A330" s="135" t="s">
        <v>783</v>
      </c>
      <c r="B330" s="134" t="s">
        <v>1614</v>
      </c>
      <c r="C330" s="7" t="s">
        <v>257</v>
      </c>
      <c r="D330" s="148" t="s">
        <v>150</v>
      </c>
      <c r="E330" s="2">
        <v>17.5</v>
      </c>
    </row>
    <row r="331" spans="1:5" x14ac:dyDescent="0.2">
      <c r="A331" s="135" t="s">
        <v>784</v>
      </c>
      <c r="B331" s="154" t="s">
        <v>1614</v>
      </c>
      <c r="C331" s="7" t="s">
        <v>257</v>
      </c>
      <c r="D331" s="148" t="s">
        <v>159</v>
      </c>
      <c r="E331" s="2">
        <v>9.4</v>
      </c>
    </row>
    <row r="332" spans="1:5" x14ac:dyDescent="0.2">
      <c r="A332" s="135" t="s">
        <v>785</v>
      </c>
      <c r="B332" s="154" t="s">
        <v>1615</v>
      </c>
      <c r="C332" s="7" t="s">
        <v>258</v>
      </c>
      <c r="D332" s="148" t="s">
        <v>159</v>
      </c>
      <c r="E332" s="2">
        <v>9.4</v>
      </c>
    </row>
    <row r="333" spans="1:5" x14ac:dyDescent="0.2">
      <c r="A333" s="135" t="s">
        <v>786</v>
      </c>
      <c r="B333" s="154" t="s">
        <v>1616</v>
      </c>
      <c r="C333" s="7" t="s">
        <v>259</v>
      </c>
      <c r="D333" s="148" t="s">
        <v>159</v>
      </c>
      <c r="E333" s="2">
        <v>9.4</v>
      </c>
    </row>
    <row r="334" spans="1:5" x14ac:dyDescent="0.2">
      <c r="A334" s="148" t="s">
        <v>787</v>
      </c>
      <c r="B334" s="154" t="s">
        <v>1617</v>
      </c>
      <c r="C334" s="7" t="s">
        <v>260</v>
      </c>
      <c r="D334" s="148" t="s">
        <v>159</v>
      </c>
      <c r="E334" s="2">
        <v>9.4</v>
      </c>
    </row>
    <row r="335" spans="1:5" x14ac:dyDescent="0.2">
      <c r="A335" s="148" t="s">
        <v>788</v>
      </c>
      <c r="B335" s="154" t="s">
        <v>1618</v>
      </c>
      <c r="C335" s="7" t="s">
        <v>261</v>
      </c>
      <c r="D335" s="148" t="s">
        <v>159</v>
      </c>
      <c r="E335" s="2">
        <v>9.4</v>
      </c>
    </row>
    <row r="336" spans="1:5" x14ac:dyDescent="0.2">
      <c r="A336" s="148" t="s">
        <v>789</v>
      </c>
      <c r="B336" s="154" t="s">
        <v>1619</v>
      </c>
      <c r="C336" s="7" t="s">
        <v>262</v>
      </c>
      <c r="D336" s="148" t="s">
        <v>159</v>
      </c>
      <c r="E336" s="2">
        <v>9.4</v>
      </c>
    </row>
    <row r="337" spans="1:5" x14ac:dyDescent="0.2">
      <c r="A337" s="148" t="s">
        <v>790</v>
      </c>
      <c r="B337" s="154" t="s">
        <v>1620</v>
      </c>
      <c r="C337" s="7" t="s">
        <v>263</v>
      </c>
      <c r="D337" s="148" t="s">
        <v>159</v>
      </c>
      <c r="E337" s="2">
        <v>9.4</v>
      </c>
    </row>
    <row r="338" spans="1:5" x14ac:dyDescent="0.2">
      <c r="A338" s="148" t="s">
        <v>791</v>
      </c>
      <c r="B338" s="154" t="s">
        <v>1621</v>
      </c>
      <c r="C338" s="7" t="s">
        <v>264</v>
      </c>
      <c r="D338" s="148" t="s">
        <v>159</v>
      </c>
      <c r="E338" s="2">
        <v>9.4</v>
      </c>
    </row>
    <row r="339" spans="1:5" x14ac:dyDescent="0.2">
      <c r="A339" s="148" t="s">
        <v>792</v>
      </c>
      <c r="B339" s="154" t="s">
        <v>1622</v>
      </c>
      <c r="C339" s="7" t="s">
        <v>265</v>
      </c>
      <c r="D339" s="148" t="s">
        <v>159</v>
      </c>
      <c r="E339" s="2">
        <v>9.4</v>
      </c>
    </row>
    <row r="340" spans="1:5" x14ac:dyDescent="0.2">
      <c r="A340" s="148" t="s">
        <v>793</v>
      </c>
      <c r="B340" s="154" t="s">
        <v>1623</v>
      </c>
      <c r="C340" s="7" t="s">
        <v>266</v>
      </c>
      <c r="D340" s="148" t="s">
        <v>159</v>
      </c>
      <c r="E340" s="2">
        <v>9.4</v>
      </c>
    </row>
    <row r="341" spans="1:5" x14ac:dyDescent="0.2">
      <c r="A341" s="148" t="s">
        <v>794</v>
      </c>
      <c r="B341" s="154" t="s">
        <v>1624</v>
      </c>
      <c r="C341" s="7" t="s">
        <v>267</v>
      </c>
      <c r="D341" s="148" t="s">
        <v>159</v>
      </c>
      <c r="E341" s="2">
        <v>11.7</v>
      </c>
    </row>
    <row r="342" spans="1:5" x14ac:dyDescent="0.2">
      <c r="A342" s="148" t="s">
        <v>795</v>
      </c>
      <c r="B342" s="154" t="s">
        <v>1625</v>
      </c>
      <c r="C342" s="7" t="s">
        <v>268</v>
      </c>
      <c r="D342" s="148" t="s">
        <v>159</v>
      </c>
      <c r="E342" s="2">
        <v>9.4</v>
      </c>
    </row>
    <row r="343" spans="1:5" x14ac:dyDescent="0.2">
      <c r="A343" s="148" t="s">
        <v>796</v>
      </c>
      <c r="B343" s="154" t="s">
        <v>1626</v>
      </c>
      <c r="C343" s="7" t="s">
        <v>269</v>
      </c>
      <c r="D343" s="148" t="s">
        <v>159</v>
      </c>
      <c r="E343" s="2">
        <v>9.4</v>
      </c>
    </row>
    <row r="344" spans="1:5" x14ac:dyDescent="0.2">
      <c r="A344" s="148" t="s">
        <v>797</v>
      </c>
      <c r="B344" s="154" t="s">
        <v>1627</v>
      </c>
      <c r="C344" s="7" t="s">
        <v>270</v>
      </c>
      <c r="D344" s="148" t="s">
        <v>159</v>
      </c>
      <c r="E344" s="2">
        <v>9.4</v>
      </c>
    </row>
    <row r="345" spans="1:5" x14ac:dyDescent="0.2">
      <c r="A345" s="148" t="s">
        <v>798</v>
      </c>
      <c r="B345" s="154" t="s">
        <v>1628</v>
      </c>
      <c r="C345" s="7" t="s">
        <v>271</v>
      </c>
      <c r="D345" s="148" t="s">
        <v>159</v>
      </c>
      <c r="E345" s="2">
        <v>9.4</v>
      </c>
    </row>
    <row r="346" spans="1:5" x14ac:dyDescent="0.2">
      <c r="A346" s="148" t="s">
        <v>799</v>
      </c>
      <c r="B346" s="154" t="s">
        <v>1629</v>
      </c>
      <c r="C346" s="7" t="s">
        <v>272</v>
      </c>
      <c r="D346" s="148" t="s">
        <v>159</v>
      </c>
      <c r="E346" s="2">
        <v>9.4</v>
      </c>
    </row>
    <row r="347" spans="1:5" x14ac:dyDescent="0.2">
      <c r="A347" s="148" t="s">
        <v>800</v>
      </c>
      <c r="B347" s="154" t="s">
        <v>1630</v>
      </c>
      <c r="C347" s="7" t="s">
        <v>273</v>
      </c>
      <c r="D347" s="148" t="s">
        <v>159</v>
      </c>
      <c r="E347" s="2">
        <v>9.4</v>
      </c>
    </row>
    <row r="348" spans="1:5" ht="14.25" customHeight="1" x14ac:dyDescent="0.2">
      <c r="A348" s="148" t="s">
        <v>801</v>
      </c>
      <c r="B348" s="154" t="s">
        <v>1631</v>
      </c>
      <c r="C348" s="7" t="s">
        <v>274</v>
      </c>
      <c r="D348" s="148" t="s">
        <v>159</v>
      </c>
      <c r="E348" s="2">
        <v>9.4</v>
      </c>
    </row>
    <row r="349" spans="1:5" ht="14.25" customHeight="1" x14ac:dyDescent="0.2">
      <c r="A349" s="148" t="s">
        <v>802</v>
      </c>
      <c r="B349" s="154" t="s">
        <v>1632</v>
      </c>
      <c r="C349" s="7" t="s">
        <v>275</v>
      </c>
      <c r="D349" s="148" t="s">
        <v>159</v>
      </c>
      <c r="E349" s="2">
        <v>9.4</v>
      </c>
    </row>
    <row r="350" spans="1:5" x14ac:dyDescent="0.2">
      <c r="A350" s="148" t="s">
        <v>803</v>
      </c>
      <c r="B350" s="154" t="s">
        <v>1633</v>
      </c>
      <c r="C350" s="7" t="s">
        <v>276</v>
      </c>
      <c r="D350" s="148" t="s">
        <v>159</v>
      </c>
      <c r="E350" s="2">
        <v>9.4</v>
      </c>
    </row>
    <row r="351" spans="1:5" x14ac:dyDescent="0.2">
      <c r="A351" s="148" t="s">
        <v>804</v>
      </c>
      <c r="B351" s="154" t="s">
        <v>1634</v>
      </c>
      <c r="C351" s="7" t="s">
        <v>277</v>
      </c>
      <c r="D351" s="148" t="s">
        <v>167</v>
      </c>
      <c r="E351" s="2">
        <v>9.4</v>
      </c>
    </row>
    <row r="352" spans="1:5" x14ac:dyDescent="0.2">
      <c r="A352" s="148" t="s">
        <v>805</v>
      </c>
      <c r="B352" s="154" t="s">
        <v>1635</v>
      </c>
      <c r="C352" s="7" t="s">
        <v>278</v>
      </c>
      <c r="D352" s="148" t="s">
        <v>159</v>
      </c>
      <c r="E352" s="2">
        <v>9.4</v>
      </c>
    </row>
    <row r="353" spans="1:5" x14ac:dyDescent="0.2">
      <c r="A353" s="148" t="s">
        <v>806</v>
      </c>
      <c r="B353" s="154" t="s">
        <v>1636</v>
      </c>
      <c r="C353" s="7" t="s">
        <v>279</v>
      </c>
      <c r="D353" s="148" t="s">
        <v>159</v>
      </c>
      <c r="E353" s="2">
        <v>10.5</v>
      </c>
    </row>
    <row r="354" spans="1:5" x14ac:dyDescent="0.2">
      <c r="A354" s="148" t="s">
        <v>807</v>
      </c>
      <c r="B354" s="154" t="s">
        <v>1637</v>
      </c>
      <c r="C354" s="7" t="s">
        <v>280</v>
      </c>
      <c r="D354" s="148" t="s">
        <v>159</v>
      </c>
      <c r="E354" s="2">
        <v>9.4</v>
      </c>
    </row>
    <row r="355" spans="1:5" x14ac:dyDescent="0.2">
      <c r="A355" s="148" t="s">
        <v>808</v>
      </c>
      <c r="B355" s="154" t="s">
        <v>1638</v>
      </c>
      <c r="C355" s="7" t="s">
        <v>281</v>
      </c>
      <c r="D355" s="148" t="s">
        <v>159</v>
      </c>
      <c r="E355" s="2">
        <v>9.4</v>
      </c>
    </row>
    <row r="356" spans="1:5" x14ac:dyDescent="0.2">
      <c r="A356" s="148" t="s">
        <v>809</v>
      </c>
      <c r="B356" s="154" t="s">
        <v>1639</v>
      </c>
      <c r="C356" s="7" t="s">
        <v>282</v>
      </c>
      <c r="D356" s="148" t="s">
        <v>159</v>
      </c>
      <c r="E356" s="2">
        <v>9.4</v>
      </c>
    </row>
    <row r="357" spans="1:5" ht="22.5" x14ac:dyDescent="0.2">
      <c r="A357" s="148" t="s">
        <v>810</v>
      </c>
      <c r="B357" s="154" t="s">
        <v>1640</v>
      </c>
      <c r="C357" s="7" t="s">
        <v>283</v>
      </c>
      <c r="D357" s="148" t="s">
        <v>14</v>
      </c>
      <c r="E357" s="2">
        <v>11.7</v>
      </c>
    </row>
    <row r="358" spans="1:5" ht="21.75" customHeight="1" x14ac:dyDescent="0.2">
      <c r="A358" s="9" t="s">
        <v>811</v>
      </c>
      <c r="B358" s="154" t="s">
        <v>1641</v>
      </c>
      <c r="C358" s="3" t="s">
        <v>284</v>
      </c>
      <c r="D358" s="1" t="s">
        <v>285</v>
      </c>
      <c r="E358" s="2">
        <v>10.5</v>
      </c>
    </row>
    <row r="359" spans="1:5" ht="42.75" customHeight="1" x14ac:dyDescent="0.2">
      <c r="A359" s="1" t="s">
        <v>812</v>
      </c>
      <c r="B359" s="154" t="s">
        <v>1642</v>
      </c>
      <c r="C359" s="3" t="s">
        <v>286</v>
      </c>
      <c r="D359" s="1" t="s">
        <v>159</v>
      </c>
      <c r="E359" s="2">
        <v>11.7</v>
      </c>
    </row>
    <row r="360" spans="1:5" ht="67.5" customHeight="1" x14ac:dyDescent="0.2">
      <c r="A360" s="1" t="s">
        <v>813</v>
      </c>
      <c r="B360" s="154" t="s">
        <v>1643</v>
      </c>
      <c r="C360" s="3" t="s">
        <v>287</v>
      </c>
      <c r="D360" s="1" t="s">
        <v>159</v>
      </c>
      <c r="E360" s="202">
        <v>11.7</v>
      </c>
    </row>
    <row r="361" spans="1:5" ht="34.5" customHeight="1" x14ac:dyDescent="0.2">
      <c r="A361" s="4" t="s">
        <v>528</v>
      </c>
      <c r="B361" s="154" t="s">
        <v>1644</v>
      </c>
      <c r="C361" s="137" t="s">
        <v>529</v>
      </c>
      <c r="D361" s="4" t="s">
        <v>159</v>
      </c>
      <c r="E361" s="139">
        <v>12.9</v>
      </c>
    </row>
    <row r="362" spans="1:5" ht="22.5" x14ac:dyDescent="0.2">
      <c r="A362" s="4" t="s">
        <v>530</v>
      </c>
      <c r="B362" s="154" t="s">
        <v>1645</v>
      </c>
      <c r="C362" s="137" t="s">
        <v>531</v>
      </c>
      <c r="D362" s="4" t="s">
        <v>159</v>
      </c>
      <c r="E362" s="139">
        <v>12.9</v>
      </c>
    </row>
    <row r="363" spans="1:5" ht="22.5" x14ac:dyDescent="0.2">
      <c r="A363" s="4" t="s">
        <v>532</v>
      </c>
      <c r="B363" s="154" t="s">
        <v>1646</v>
      </c>
      <c r="C363" s="137" t="s">
        <v>533</v>
      </c>
      <c r="D363" s="4" t="s">
        <v>159</v>
      </c>
      <c r="E363" s="139">
        <v>12.9</v>
      </c>
    </row>
    <row r="364" spans="1:5" ht="33.75" x14ac:dyDescent="0.2">
      <c r="A364" s="4" t="s">
        <v>540</v>
      </c>
      <c r="B364" s="154" t="s">
        <v>1647</v>
      </c>
      <c r="C364" s="137" t="s">
        <v>541</v>
      </c>
      <c r="D364" s="4" t="s">
        <v>214</v>
      </c>
      <c r="E364" s="139">
        <v>25.6</v>
      </c>
    </row>
    <row r="365" spans="1:5" ht="146.25" x14ac:dyDescent="0.2">
      <c r="A365" s="4" t="s">
        <v>1879</v>
      </c>
      <c r="B365" s="154" t="s">
        <v>1602</v>
      </c>
      <c r="C365" s="137" t="s">
        <v>1880</v>
      </c>
      <c r="D365" s="4" t="s">
        <v>181</v>
      </c>
      <c r="E365" s="139">
        <v>25.6</v>
      </c>
    </row>
    <row r="366" spans="1:5" ht="90" x14ac:dyDescent="0.2">
      <c r="A366" s="4" t="s">
        <v>1881</v>
      </c>
      <c r="B366" s="154" t="s">
        <v>1621</v>
      </c>
      <c r="C366" s="137" t="s">
        <v>1882</v>
      </c>
      <c r="D366" s="4" t="s">
        <v>181</v>
      </c>
      <c r="E366" s="139">
        <v>25.6</v>
      </c>
    </row>
    <row r="367" spans="1:5" ht="67.5" x14ac:dyDescent="0.2">
      <c r="A367" s="4" t="s">
        <v>1885</v>
      </c>
      <c r="B367" s="154" t="s">
        <v>1622</v>
      </c>
      <c r="C367" s="137" t="s">
        <v>1883</v>
      </c>
      <c r="D367" s="4" t="s">
        <v>181</v>
      </c>
      <c r="E367" s="139">
        <v>25.6</v>
      </c>
    </row>
    <row r="368" spans="1:5" x14ac:dyDescent="0.2">
      <c r="A368" s="542" t="s">
        <v>288</v>
      </c>
      <c r="B368" s="542"/>
      <c r="C368" s="542"/>
      <c r="D368" s="219"/>
      <c r="E368" s="219"/>
    </row>
    <row r="369" spans="1:5" ht="19.5" x14ac:dyDescent="0.2">
      <c r="A369" s="251" t="s">
        <v>5</v>
      </c>
      <c r="B369" s="252" t="s">
        <v>6</v>
      </c>
      <c r="C369" s="252" t="s">
        <v>7</v>
      </c>
      <c r="D369" s="283" t="s">
        <v>8</v>
      </c>
      <c r="E369" s="253" t="s">
        <v>9</v>
      </c>
    </row>
    <row r="370" spans="1:5" ht="33.75" x14ac:dyDescent="0.2">
      <c r="A370" s="1" t="s">
        <v>814</v>
      </c>
      <c r="B370" s="79" t="s">
        <v>1654</v>
      </c>
      <c r="C370" s="229" t="s">
        <v>289</v>
      </c>
      <c r="D370" s="1" t="s">
        <v>208</v>
      </c>
      <c r="E370" s="142">
        <v>10.5</v>
      </c>
    </row>
    <row r="371" spans="1:5" ht="22.5" x14ac:dyDescent="0.2">
      <c r="A371" s="1" t="s">
        <v>815</v>
      </c>
      <c r="B371" s="121" t="s">
        <v>1655</v>
      </c>
      <c r="C371" s="229" t="s">
        <v>290</v>
      </c>
      <c r="D371" s="1" t="s">
        <v>291</v>
      </c>
      <c r="E371" s="142">
        <v>12.9</v>
      </c>
    </row>
    <row r="372" spans="1:5" ht="22.5" x14ac:dyDescent="0.2">
      <c r="A372" s="1" t="s">
        <v>816</v>
      </c>
      <c r="B372" s="122" t="s">
        <v>1656</v>
      </c>
      <c r="C372" s="229" t="s">
        <v>292</v>
      </c>
      <c r="D372" s="1" t="s">
        <v>159</v>
      </c>
      <c r="E372" s="142">
        <v>11.7</v>
      </c>
    </row>
    <row r="373" spans="1:5" x14ac:dyDescent="0.2">
      <c r="A373" s="542" t="s">
        <v>293</v>
      </c>
      <c r="B373" s="542"/>
      <c r="C373" s="542"/>
      <c r="D373" s="219"/>
      <c r="E373" s="219"/>
    </row>
    <row r="374" spans="1:5" ht="19.5" x14ac:dyDescent="0.2">
      <c r="A374" s="251" t="s">
        <v>5</v>
      </c>
      <c r="B374" s="252" t="s">
        <v>6</v>
      </c>
      <c r="C374" s="252" t="s">
        <v>7</v>
      </c>
      <c r="D374" s="252" t="s">
        <v>8</v>
      </c>
      <c r="E374" s="253" t="s">
        <v>9</v>
      </c>
    </row>
    <row r="375" spans="1:5" ht="22.5" x14ac:dyDescent="0.2">
      <c r="A375" s="148" t="s">
        <v>817</v>
      </c>
      <c r="B375" s="5" t="s">
        <v>1657</v>
      </c>
      <c r="C375" s="216" t="s">
        <v>294</v>
      </c>
      <c r="D375" s="148" t="s">
        <v>159</v>
      </c>
      <c r="E375" s="139">
        <v>16.3</v>
      </c>
    </row>
    <row r="376" spans="1:5" x14ac:dyDescent="0.2">
      <c r="A376" s="148" t="s">
        <v>818</v>
      </c>
      <c r="B376" s="137" t="s">
        <v>1658</v>
      </c>
      <c r="C376" s="216" t="s">
        <v>295</v>
      </c>
      <c r="D376" s="148" t="s">
        <v>159</v>
      </c>
      <c r="E376" s="139">
        <v>16.3</v>
      </c>
    </row>
    <row r="377" spans="1:5" x14ac:dyDescent="0.2">
      <c r="A377" s="135" t="s">
        <v>819</v>
      </c>
      <c r="B377" s="137" t="s">
        <v>1659</v>
      </c>
      <c r="C377" s="7" t="s">
        <v>296</v>
      </c>
      <c r="D377" s="135" t="s">
        <v>167</v>
      </c>
      <c r="E377" s="139">
        <v>16.3</v>
      </c>
    </row>
    <row r="378" spans="1:5" ht="33.75" x14ac:dyDescent="0.2">
      <c r="A378" s="135" t="s">
        <v>820</v>
      </c>
      <c r="B378" s="123" t="s">
        <v>1660</v>
      </c>
      <c r="C378" s="7" t="s">
        <v>297</v>
      </c>
      <c r="D378" s="135" t="s">
        <v>159</v>
      </c>
      <c r="E378" s="139">
        <v>11.7</v>
      </c>
    </row>
    <row r="379" spans="1:5" ht="35.25" customHeight="1" x14ac:dyDescent="0.2">
      <c r="A379" s="230" t="s">
        <v>821</v>
      </c>
      <c r="B379" s="137" t="s">
        <v>1661</v>
      </c>
      <c r="C379" s="7" t="s">
        <v>298</v>
      </c>
      <c r="D379" s="135" t="s">
        <v>214</v>
      </c>
      <c r="E379" s="139">
        <v>19.8</v>
      </c>
    </row>
    <row r="380" spans="1:5" x14ac:dyDescent="0.2">
      <c r="A380" s="537" t="s">
        <v>299</v>
      </c>
      <c r="B380" s="538"/>
      <c r="C380" s="538"/>
      <c r="D380" s="538"/>
      <c r="E380" s="539"/>
    </row>
    <row r="381" spans="1:5" ht="19.5" x14ac:dyDescent="0.2">
      <c r="A381" s="251" t="s">
        <v>5</v>
      </c>
      <c r="B381" s="252" t="s">
        <v>6</v>
      </c>
      <c r="C381" s="252" t="s">
        <v>7</v>
      </c>
      <c r="D381" s="283" t="s">
        <v>8</v>
      </c>
      <c r="E381" s="253" t="s">
        <v>9</v>
      </c>
    </row>
    <row r="382" spans="1:5" x14ac:dyDescent="0.2">
      <c r="A382" s="135" t="s">
        <v>300</v>
      </c>
      <c r="B382" s="153" t="s">
        <v>1662</v>
      </c>
      <c r="C382" s="231" t="s">
        <v>301</v>
      </c>
      <c r="D382" s="148" t="s">
        <v>159</v>
      </c>
      <c r="E382" s="142">
        <v>23.3</v>
      </c>
    </row>
    <row r="383" spans="1:5" ht="11.25" customHeight="1" x14ac:dyDescent="0.2">
      <c r="A383" s="9" t="s">
        <v>822</v>
      </c>
      <c r="B383" s="137" t="s">
        <v>1663</v>
      </c>
      <c r="C383" s="205" t="s">
        <v>302</v>
      </c>
      <c r="D383" s="1" t="s">
        <v>291</v>
      </c>
      <c r="E383" s="142">
        <v>15.2</v>
      </c>
    </row>
    <row r="384" spans="1:5" ht="22.5" customHeight="1" x14ac:dyDescent="0.2">
      <c r="A384" s="1" t="s">
        <v>823</v>
      </c>
      <c r="B384" s="137" t="s">
        <v>1664</v>
      </c>
      <c r="C384" s="3" t="s">
        <v>303</v>
      </c>
      <c r="D384" s="4" t="s">
        <v>304</v>
      </c>
      <c r="E384" s="142">
        <v>17.5</v>
      </c>
    </row>
    <row r="385" spans="1:5" ht="22.5" customHeight="1" x14ac:dyDescent="0.2">
      <c r="A385" s="537" t="s">
        <v>305</v>
      </c>
      <c r="B385" s="538"/>
      <c r="C385" s="538"/>
      <c r="D385" s="538"/>
      <c r="E385" s="539"/>
    </row>
    <row r="386" spans="1:5" ht="19.5" x14ac:dyDescent="0.2">
      <c r="A386" s="251" t="s">
        <v>5</v>
      </c>
      <c r="B386" s="252" t="s">
        <v>6</v>
      </c>
      <c r="C386" s="252" t="s">
        <v>7</v>
      </c>
      <c r="D386" s="283" t="s">
        <v>8</v>
      </c>
      <c r="E386" s="253" t="s">
        <v>9</v>
      </c>
    </row>
    <row r="387" spans="1:5" ht="22.5" x14ac:dyDescent="0.2">
      <c r="A387" s="4" t="s">
        <v>824</v>
      </c>
      <c r="B387" s="137" t="s">
        <v>1665</v>
      </c>
      <c r="C387" s="216" t="s">
        <v>306</v>
      </c>
      <c r="D387" s="1" t="s">
        <v>150</v>
      </c>
      <c r="E387" s="142">
        <v>10.5</v>
      </c>
    </row>
    <row r="388" spans="1:5" ht="101.25" x14ac:dyDescent="0.2">
      <c r="A388" s="4" t="s">
        <v>825</v>
      </c>
      <c r="B388" s="159" t="s">
        <v>1666</v>
      </c>
      <c r="C388" s="3" t="s">
        <v>307</v>
      </c>
      <c r="D388" s="1" t="s">
        <v>181</v>
      </c>
      <c r="E388" s="142">
        <v>14</v>
      </c>
    </row>
    <row r="389" spans="1:5" ht="22.5" x14ac:dyDescent="0.2">
      <c r="A389" s="4" t="s">
        <v>826</v>
      </c>
      <c r="B389" s="123" t="s">
        <v>1667</v>
      </c>
      <c r="C389" s="7" t="s">
        <v>308</v>
      </c>
      <c r="D389" s="1" t="s">
        <v>304</v>
      </c>
      <c r="E389" s="142">
        <v>10.5</v>
      </c>
    </row>
    <row r="390" spans="1:5" ht="22.5" x14ac:dyDescent="0.2">
      <c r="A390" s="4" t="s">
        <v>827</v>
      </c>
      <c r="B390" s="124" t="s">
        <v>1668</v>
      </c>
      <c r="C390" s="7" t="s">
        <v>309</v>
      </c>
      <c r="D390" s="1" t="s">
        <v>304</v>
      </c>
      <c r="E390" s="142">
        <v>10.5</v>
      </c>
    </row>
    <row r="391" spans="1:5" ht="52.9" customHeight="1" x14ac:dyDescent="0.2">
      <c r="A391" s="4" t="s">
        <v>2352</v>
      </c>
      <c r="B391" s="380" t="s">
        <v>2134</v>
      </c>
      <c r="C391" s="7" t="s">
        <v>2353</v>
      </c>
      <c r="D391" s="1" t="s">
        <v>304</v>
      </c>
      <c r="E391" s="142">
        <v>14</v>
      </c>
    </row>
    <row r="392" spans="1:5" x14ac:dyDescent="0.2">
      <c r="A392" s="531" t="s">
        <v>310</v>
      </c>
      <c r="B392" s="532"/>
      <c r="C392" s="532"/>
      <c r="D392" s="532"/>
      <c r="E392" s="533"/>
    </row>
    <row r="393" spans="1:5" ht="19.5" x14ac:dyDescent="0.2">
      <c r="A393" s="251" t="s">
        <v>5</v>
      </c>
      <c r="B393" s="252" t="s">
        <v>6</v>
      </c>
      <c r="C393" s="252" t="s">
        <v>311</v>
      </c>
      <c r="D393" s="283" t="s">
        <v>8</v>
      </c>
      <c r="E393" s="253" t="s">
        <v>9</v>
      </c>
    </row>
    <row r="394" spans="1:5" ht="45" x14ac:dyDescent="0.2">
      <c r="A394" s="232" t="s">
        <v>828</v>
      </c>
      <c r="B394" s="137" t="s">
        <v>1669</v>
      </c>
      <c r="C394" s="3" t="s">
        <v>312</v>
      </c>
      <c r="D394" s="1" t="s">
        <v>313</v>
      </c>
      <c r="E394" s="143">
        <v>10.5</v>
      </c>
    </row>
    <row r="395" spans="1:5" x14ac:dyDescent="0.2">
      <c r="A395" s="148" t="s">
        <v>829</v>
      </c>
      <c r="B395" s="137" t="s">
        <v>1670</v>
      </c>
      <c r="C395" s="218" t="s">
        <v>314</v>
      </c>
      <c r="D395" s="1" t="s">
        <v>181</v>
      </c>
      <c r="E395" s="143">
        <v>11.7</v>
      </c>
    </row>
    <row r="396" spans="1:5" ht="23.25" customHeight="1" x14ac:dyDescent="0.2">
      <c r="A396" s="148" t="s">
        <v>830</v>
      </c>
      <c r="B396" s="137" t="s">
        <v>1671</v>
      </c>
      <c r="C396" s="218" t="s">
        <v>315</v>
      </c>
      <c r="D396" s="148" t="s">
        <v>181</v>
      </c>
      <c r="E396" s="143">
        <v>11.7</v>
      </c>
    </row>
    <row r="397" spans="1:5" x14ac:dyDescent="0.2">
      <c r="A397" s="148" t="s">
        <v>832</v>
      </c>
      <c r="B397" s="125" t="s">
        <v>1672</v>
      </c>
      <c r="C397" s="218" t="s">
        <v>316</v>
      </c>
      <c r="D397" s="148" t="s">
        <v>313</v>
      </c>
      <c r="E397" s="143">
        <v>8.1999999999999993</v>
      </c>
    </row>
    <row r="398" spans="1:5" ht="33.75" x14ac:dyDescent="0.2">
      <c r="A398" s="148" t="s">
        <v>831</v>
      </c>
      <c r="B398" s="123" t="s">
        <v>1673</v>
      </c>
      <c r="C398" s="218" t="s">
        <v>317</v>
      </c>
      <c r="D398" s="1" t="s">
        <v>181</v>
      </c>
      <c r="E398" s="143">
        <v>11.7</v>
      </c>
    </row>
    <row r="399" spans="1:5" ht="31.5" customHeight="1" x14ac:dyDescent="0.2">
      <c r="A399" s="1" t="s">
        <v>833</v>
      </c>
      <c r="B399" s="125" t="s">
        <v>1674</v>
      </c>
      <c r="C399" s="150" t="s">
        <v>318</v>
      </c>
      <c r="D399" s="1" t="s">
        <v>319</v>
      </c>
      <c r="E399" s="143">
        <v>19.8</v>
      </c>
    </row>
    <row r="400" spans="1:5" ht="33.75" x14ac:dyDescent="0.2">
      <c r="A400" s="1" t="s">
        <v>834</v>
      </c>
      <c r="B400" s="137" t="s">
        <v>1675</v>
      </c>
      <c r="C400" s="7" t="s">
        <v>320</v>
      </c>
      <c r="D400" s="1" t="s">
        <v>321</v>
      </c>
      <c r="E400" s="143">
        <v>22.1</v>
      </c>
    </row>
    <row r="401" spans="1:5" ht="31.5" customHeight="1" x14ac:dyDescent="0.2">
      <c r="A401" s="1" t="s">
        <v>835</v>
      </c>
      <c r="B401" s="5" t="s">
        <v>1676</v>
      </c>
      <c r="C401" s="150" t="s">
        <v>322</v>
      </c>
      <c r="D401" s="1" t="s">
        <v>321</v>
      </c>
      <c r="E401" s="143">
        <v>24.5</v>
      </c>
    </row>
    <row r="402" spans="1:5" ht="45" x14ac:dyDescent="0.2">
      <c r="A402" s="1" t="s">
        <v>836</v>
      </c>
      <c r="B402" s="137" t="s">
        <v>1677</v>
      </c>
      <c r="C402" s="150" t="s">
        <v>323</v>
      </c>
      <c r="D402" s="1" t="s">
        <v>181</v>
      </c>
      <c r="E402" s="143">
        <v>18.600000000000001</v>
      </c>
    </row>
    <row r="403" spans="1:5" ht="45" x14ac:dyDescent="0.2">
      <c r="A403" s="1" t="s">
        <v>837</v>
      </c>
      <c r="B403" s="137" t="s">
        <v>1678</v>
      </c>
      <c r="C403" s="150" t="s">
        <v>324</v>
      </c>
      <c r="D403" s="1" t="s">
        <v>325</v>
      </c>
      <c r="E403" s="143">
        <v>14</v>
      </c>
    </row>
    <row r="404" spans="1:5" x14ac:dyDescent="0.2">
      <c r="A404" s="531" t="s">
        <v>326</v>
      </c>
      <c r="B404" s="532"/>
      <c r="C404" s="532"/>
      <c r="D404" s="532"/>
      <c r="E404" s="533"/>
    </row>
    <row r="405" spans="1:5" ht="19.5" x14ac:dyDescent="0.2">
      <c r="A405" s="251" t="s">
        <v>5</v>
      </c>
      <c r="B405" s="252" t="s">
        <v>6</v>
      </c>
      <c r="C405" s="252" t="s">
        <v>7</v>
      </c>
      <c r="D405" s="283" t="s">
        <v>8</v>
      </c>
      <c r="E405" s="253" t="s">
        <v>9</v>
      </c>
    </row>
    <row r="406" spans="1:5" ht="22.5" x14ac:dyDescent="0.2">
      <c r="A406" s="1" t="s">
        <v>838</v>
      </c>
      <c r="B406" s="137" t="s">
        <v>1851</v>
      </c>
      <c r="C406" s="7" t="s">
        <v>327</v>
      </c>
      <c r="D406" s="1" t="s">
        <v>167</v>
      </c>
      <c r="E406" s="143">
        <v>10.5</v>
      </c>
    </row>
    <row r="407" spans="1:5" x14ac:dyDescent="0.2">
      <c r="A407" s="1" t="s">
        <v>839</v>
      </c>
      <c r="B407" s="137" t="s">
        <v>1679</v>
      </c>
      <c r="C407" s="7" t="s">
        <v>328</v>
      </c>
      <c r="D407" s="1" t="s">
        <v>150</v>
      </c>
      <c r="E407" s="143">
        <v>10.5</v>
      </c>
    </row>
    <row r="408" spans="1:5" ht="22.5" x14ac:dyDescent="0.2">
      <c r="A408" s="1" t="s">
        <v>840</v>
      </c>
      <c r="B408" s="137" t="s">
        <v>1680</v>
      </c>
      <c r="C408" s="7" t="s">
        <v>329</v>
      </c>
      <c r="D408" s="1" t="s">
        <v>313</v>
      </c>
      <c r="E408" s="132">
        <v>8.1999999999999993</v>
      </c>
    </row>
    <row r="409" spans="1:5" x14ac:dyDescent="0.2">
      <c r="A409" s="1" t="s">
        <v>841</v>
      </c>
      <c r="B409" s="125" t="s">
        <v>1681</v>
      </c>
      <c r="C409" s="27" t="s">
        <v>330</v>
      </c>
      <c r="D409" s="1" t="s">
        <v>325</v>
      </c>
      <c r="E409" s="143">
        <v>7.1</v>
      </c>
    </row>
    <row r="410" spans="1:5" ht="45" x14ac:dyDescent="0.2">
      <c r="A410" s="148" t="s">
        <v>331</v>
      </c>
      <c r="B410" s="122" t="s">
        <v>1682</v>
      </c>
      <c r="C410" s="7" t="s">
        <v>332</v>
      </c>
      <c r="D410" s="135" t="s">
        <v>313</v>
      </c>
      <c r="E410" s="139">
        <v>7.7</v>
      </c>
    </row>
    <row r="411" spans="1:5" x14ac:dyDescent="0.2">
      <c r="A411" s="148" t="s">
        <v>559</v>
      </c>
      <c r="B411" s="125" t="s">
        <v>1904</v>
      </c>
      <c r="C411" s="7" t="s">
        <v>561</v>
      </c>
      <c r="D411" s="135" t="s">
        <v>159</v>
      </c>
      <c r="E411" s="25">
        <v>7.7</v>
      </c>
    </row>
    <row r="412" spans="1:5" ht="67.5" x14ac:dyDescent="0.2">
      <c r="A412" s="148" t="s">
        <v>1898</v>
      </c>
      <c r="B412" s="126" t="s">
        <v>1899</v>
      </c>
      <c r="C412" s="7" t="s">
        <v>1900</v>
      </c>
      <c r="D412" s="135" t="s">
        <v>304</v>
      </c>
      <c r="E412" s="25">
        <v>22.1</v>
      </c>
    </row>
    <row r="413" spans="1:5" ht="56.25" x14ac:dyDescent="0.2">
      <c r="A413" s="148" t="s">
        <v>1983</v>
      </c>
      <c r="B413" s="122" t="s">
        <v>1984</v>
      </c>
      <c r="C413" s="7" t="s">
        <v>2063</v>
      </c>
      <c r="D413" s="135" t="s">
        <v>325</v>
      </c>
      <c r="E413" s="25">
        <v>13.6</v>
      </c>
    </row>
    <row r="414" spans="1:5" x14ac:dyDescent="0.2">
      <c r="A414" s="537" t="s">
        <v>333</v>
      </c>
      <c r="B414" s="538"/>
      <c r="C414" s="538"/>
      <c r="D414" s="538"/>
      <c r="E414" s="539"/>
    </row>
    <row r="415" spans="1:5" ht="19.5" x14ac:dyDescent="0.2">
      <c r="A415" s="251" t="s">
        <v>5</v>
      </c>
      <c r="B415" s="252" t="s">
        <v>6</v>
      </c>
      <c r="C415" s="252" t="s">
        <v>7</v>
      </c>
      <c r="D415" s="283" t="s">
        <v>8</v>
      </c>
      <c r="E415" s="253" t="s">
        <v>9</v>
      </c>
    </row>
    <row r="416" spans="1:5" x14ac:dyDescent="0.2">
      <c r="A416" s="1" t="s">
        <v>842</v>
      </c>
      <c r="B416" s="125" t="s">
        <v>1683</v>
      </c>
      <c r="C416" s="7" t="s">
        <v>334</v>
      </c>
      <c r="D416" s="1" t="s">
        <v>171</v>
      </c>
      <c r="E416" s="138">
        <v>9.4</v>
      </c>
    </row>
    <row r="417" spans="1:5" x14ac:dyDescent="0.2">
      <c r="A417" s="1" t="s">
        <v>843</v>
      </c>
      <c r="B417" s="137" t="s">
        <v>1684</v>
      </c>
      <c r="C417" s="7" t="s">
        <v>335</v>
      </c>
      <c r="D417" s="1" t="s">
        <v>336</v>
      </c>
      <c r="E417" s="138">
        <v>9.4</v>
      </c>
    </row>
    <row r="418" spans="1:5" ht="21.75" customHeight="1" x14ac:dyDescent="0.2">
      <c r="A418" s="1" t="s">
        <v>844</v>
      </c>
      <c r="B418" s="123" t="s">
        <v>1685</v>
      </c>
      <c r="C418" s="7" t="s">
        <v>337</v>
      </c>
      <c r="D418" s="1" t="s">
        <v>150</v>
      </c>
      <c r="E418" s="139">
        <v>10.5</v>
      </c>
    </row>
    <row r="419" spans="1:5" ht="33.75" x14ac:dyDescent="0.2">
      <c r="A419" s="1" t="s">
        <v>845</v>
      </c>
      <c r="B419" s="123" t="s">
        <v>1686</v>
      </c>
      <c r="C419" s="216" t="s">
        <v>338</v>
      </c>
      <c r="D419" s="1" t="s">
        <v>150</v>
      </c>
      <c r="E419" s="139">
        <v>10.5</v>
      </c>
    </row>
    <row r="420" spans="1:5" ht="33" customHeight="1" x14ac:dyDescent="0.2">
      <c r="A420" s="1" t="s">
        <v>1011</v>
      </c>
      <c r="B420" s="126" t="s">
        <v>1687</v>
      </c>
      <c r="C420" s="137" t="s">
        <v>545</v>
      </c>
      <c r="D420" s="148" t="s">
        <v>211</v>
      </c>
      <c r="E420" s="139">
        <v>12.9</v>
      </c>
    </row>
    <row r="421" spans="1:5" ht="146.25" x14ac:dyDescent="0.2">
      <c r="A421" s="1" t="s">
        <v>565</v>
      </c>
      <c r="B421" s="122" t="s">
        <v>1688</v>
      </c>
      <c r="C421" s="216" t="s">
        <v>566</v>
      </c>
      <c r="D421" s="1" t="s">
        <v>159</v>
      </c>
      <c r="E421" s="139">
        <v>10.5</v>
      </c>
    </row>
    <row r="422" spans="1:5" ht="33.75" x14ac:dyDescent="0.2">
      <c r="A422" s="4" t="s">
        <v>1928</v>
      </c>
      <c r="B422" s="123" t="s">
        <v>1930</v>
      </c>
      <c r="C422" s="5" t="s">
        <v>1913</v>
      </c>
      <c r="D422" s="1" t="s">
        <v>159</v>
      </c>
      <c r="E422" s="139">
        <v>21.9</v>
      </c>
    </row>
    <row r="423" spans="1:5" x14ac:dyDescent="0.2">
      <c r="A423" s="537" t="s">
        <v>339</v>
      </c>
      <c r="B423" s="538"/>
      <c r="C423" s="538"/>
      <c r="D423" s="538"/>
      <c r="E423" s="539"/>
    </row>
    <row r="424" spans="1:5" ht="19.5" x14ac:dyDescent="0.2">
      <c r="A424" s="251" t="s">
        <v>5</v>
      </c>
      <c r="B424" s="252" t="s">
        <v>6</v>
      </c>
      <c r="C424" s="252" t="s">
        <v>7</v>
      </c>
      <c r="D424" s="283" t="s">
        <v>8</v>
      </c>
      <c r="E424" s="253" t="s">
        <v>9</v>
      </c>
    </row>
    <row r="425" spans="1:5" x14ac:dyDescent="0.2">
      <c r="A425" s="1" t="s">
        <v>846</v>
      </c>
      <c r="B425" s="125" t="s">
        <v>1689</v>
      </c>
      <c r="C425" s="7" t="s">
        <v>340</v>
      </c>
      <c r="D425" s="1" t="s">
        <v>313</v>
      </c>
      <c r="E425" s="139">
        <v>9.4</v>
      </c>
    </row>
    <row r="426" spans="1:5" ht="22.5" x14ac:dyDescent="0.2">
      <c r="A426" s="1" t="s">
        <v>847</v>
      </c>
      <c r="B426" s="123" t="s">
        <v>1690</v>
      </c>
      <c r="C426" s="7" t="s">
        <v>341</v>
      </c>
      <c r="D426" s="1" t="s">
        <v>159</v>
      </c>
      <c r="E426" s="139">
        <v>10.5</v>
      </c>
    </row>
    <row r="427" spans="1:5" ht="22.5" x14ac:dyDescent="0.2">
      <c r="A427" s="1" t="s">
        <v>848</v>
      </c>
      <c r="B427" s="123" t="s">
        <v>1691</v>
      </c>
      <c r="C427" s="7" t="s">
        <v>342</v>
      </c>
      <c r="D427" s="1" t="s">
        <v>159</v>
      </c>
      <c r="E427" s="139">
        <v>10.5</v>
      </c>
    </row>
    <row r="428" spans="1:5" x14ac:dyDescent="0.2">
      <c r="A428" s="135" t="s">
        <v>849</v>
      </c>
      <c r="B428" s="125" t="s">
        <v>1692</v>
      </c>
      <c r="C428" s="7" t="s">
        <v>343</v>
      </c>
      <c r="D428" s="8" t="s">
        <v>181</v>
      </c>
      <c r="E428" s="139">
        <v>11.7</v>
      </c>
    </row>
    <row r="429" spans="1:5" x14ac:dyDescent="0.2">
      <c r="A429" s="135" t="s">
        <v>850</v>
      </c>
      <c r="B429" s="125" t="s">
        <v>1692</v>
      </c>
      <c r="C429" s="7" t="s">
        <v>343</v>
      </c>
      <c r="D429" s="8" t="s">
        <v>313</v>
      </c>
      <c r="E429" s="139">
        <v>7.1</v>
      </c>
    </row>
    <row r="430" spans="1:5" x14ac:dyDescent="0.2">
      <c r="A430" s="135" t="s">
        <v>851</v>
      </c>
      <c r="B430" s="125" t="s">
        <v>1693</v>
      </c>
      <c r="C430" s="7" t="s">
        <v>343</v>
      </c>
      <c r="D430" s="8" t="s">
        <v>181</v>
      </c>
      <c r="E430" s="139">
        <v>14</v>
      </c>
    </row>
    <row r="431" spans="1:5" ht="22.5" x14ac:dyDescent="0.2">
      <c r="A431" s="135" t="s">
        <v>852</v>
      </c>
      <c r="B431" s="123" t="s">
        <v>1694</v>
      </c>
      <c r="C431" s="7" t="s">
        <v>344</v>
      </c>
      <c r="D431" s="8" t="s">
        <v>167</v>
      </c>
      <c r="E431" s="139">
        <v>7.1</v>
      </c>
    </row>
    <row r="432" spans="1:5" ht="21.75" customHeight="1" x14ac:dyDescent="0.2">
      <c r="A432" s="1" t="s">
        <v>853</v>
      </c>
      <c r="B432" s="123" t="s">
        <v>1695</v>
      </c>
      <c r="C432" s="7" t="s">
        <v>345</v>
      </c>
      <c r="D432" s="1" t="s">
        <v>167</v>
      </c>
      <c r="E432" s="139">
        <v>7.1</v>
      </c>
    </row>
    <row r="433" spans="1:5" ht="60" customHeight="1" x14ac:dyDescent="0.2">
      <c r="A433" s="1" t="s">
        <v>854</v>
      </c>
      <c r="B433" s="122" t="s">
        <v>1696</v>
      </c>
      <c r="C433" s="7" t="s">
        <v>346</v>
      </c>
      <c r="D433" s="1" t="s">
        <v>313</v>
      </c>
      <c r="E433" s="139">
        <v>26.3</v>
      </c>
    </row>
    <row r="434" spans="1:5" ht="57" customHeight="1" x14ac:dyDescent="0.2">
      <c r="A434" s="1" t="s">
        <v>855</v>
      </c>
      <c r="B434" s="126" t="s">
        <v>1876</v>
      </c>
      <c r="C434" s="3" t="s">
        <v>546</v>
      </c>
      <c r="D434" s="1" t="s">
        <v>355</v>
      </c>
      <c r="E434" s="25">
        <v>11.7</v>
      </c>
    </row>
    <row r="435" spans="1:5" ht="22.5" x14ac:dyDescent="0.2">
      <c r="A435" s="1" t="s">
        <v>981</v>
      </c>
      <c r="B435" s="126" t="s">
        <v>1698</v>
      </c>
      <c r="C435" s="3" t="s">
        <v>982</v>
      </c>
      <c r="D435" s="1" t="s">
        <v>159</v>
      </c>
      <c r="E435" s="25">
        <v>10.5</v>
      </c>
    </row>
    <row r="436" spans="1:5" ht="22.5" x14ac:dyDescent="0.2">
      <c r="A436" s="156" t="s">
        <v>2179</v>
      </c>
      <c r="B436" s="5" t="s">
        <v>2176</v>
      </c>
      <c r="C436" s="336" t="s">
        <v>2177</v>
      </c>
      <c r="D436" s="337" t="s">
        <v>167</v>
      </c>
      <c r="E436" s="338">
        <v>8.1999999999999993</v>
      </c>
    </row>
    <row r="437" spans="1:5" ht="24.75" x14ac:dyDescent="0.2">
      <c r="A437" s="156" t="s">
        <v>2180</v>
      </c>
      <c r="B437" s="5" t="s">
        <v>2175</v>
      </c>
      <c r="C437" s="336" t="s">
        <v>2178</v>
      </c>
      <c r="D437" s="337" t="s">
        <v>167</v>
      </c>
      <c r="E437" s="338">
        <v>8.1999999999999993</v>
      </c>
    </row>
    <row r="438" spans="1:5" x14ac:dyDescent="0.2">
      <c r="A438" s="156"/>
      <c r="B438" s="5"/>
      <c r="C438" s="336"/>
      <c r="D438" s="337"/>
      <c r="E438" s="338"/>
    </row>
    <row r="439" spans="1:5" x14ac:dyDescent="0.2">
      <c r="A439" s="537" t="s">
        <v>347</v>
      </c>
      <c r="B439" s="538"/>
      <c r="C439" s="538"/>
      <c r="D439" s="538"/>
      <c r="E439" s="539"/>
    </row>
    <row r="440" spans="1:5" ht="19.5" x14ac:dyDescent="0.2">
      <c r="A440" s="251" t="s">
        <v>5</v>
      </c>
      <c r="B440" s="252" t="s">
        <v>6</v>
      </c>
      <c r="C440" s="252" t="s">
        <v>7</v>
      </c>
      <c r="D440" s="283" t="s">
        <v>8</v>
      </c>
      <c r="E440" s="253" t="s">
        <v>9</v>
      </c>
    </row>
    <row r="441" spans="1:5" ht="22.5" x14ac:dyDescent="0.2">
      <c r="A441" s="1" t="s">
        <v>856</v>
      </c>
      <c r="B441" s="137" t="s">
        <v>1699</v>
      </c>
      <c r="C441" s="7" t="s">
        <v>348</v>
      </c>
      <c r="D441" s="1" t="s">
        <v>349</v>
      </c>
      <c r="E441" s="138">
        <v>8.1999999999999993</v>
      </c>
    </row>
    <row r="442" spans="1:5" ht="22.5" x14ac:dyDescent="0.2">
      <c r="A442" s="1" t="s">
        <v>857</v>
      </c>
      <c r="B442" s="123" t="s">
        <v>1700</v>
      </c>
      <c r="C442" s="7" t="s">
        <v>350</v>
      </c>
      <c r="D442" s="1" t="s">
        <v>167</v>
      </c>
      <c r="E442" s="138">
        <v>5.9</v>
      </c>
    </row>
    <row r="443" spans="1:5" ht="22.5" x14ac:dyDescent="0.2">
      <c r="A443" s="1" t="s">
        <v>858</v>
      </c>
      <c r="B443" s="123" t="s">
        <v>1701</v>
      </c>
      <c r="C443" s="7" t="s">
        <v>351</v>
      </c>
      <c r="D443" s="1" t="s">
        <v>352</v>
      </c>
      <c r="E443" s="139">
        <v>9.4</v>
      </c>
    </row>
    <row r="444" spans="1:5" ht="22.5" x14ac:dyDescent="0.2">
      <c r="A444" s="1" t="s">
        <v>859</v>
      </c>
      <c r="B444" s="5" t="s">
        <v>1702</v>
      </c>
      <c r="C444" s="7" t="s">
        <v>353</v>
      </c>
      <c r="D444" s="1" t="s">
        <v>352</v>
      </c>
      <c r="E444" s="139">
        <v>9.4</v>
      </c>
    </row>
    <row r="445" spans="1:5" ht="17.25" customHeight="1" x14ac:dyDescent="0.2">
      <c r="A445" s="9" t="s">
        <v>860</v>
      </c>
      <c r="B445" s="122" t="s">
        <v>1703</v>
      </c>
      <c r="C445" s="7" t="s">
        <v>354</v>
      </c>
      <c r="D445" s="1" t="s">
        <v>336</v>
      </c>
      <c r="E445" s="139">
        <v>18.600000000000001</v>
      </c>
    </row>
    <row r="446" spans="1:5" ht="45" x14ac:dyDescent="0.2">
      <c r="A446" s="9" t="s">
        <v>861</v>
      </c>
      <c r="B446" s="5" t="s">
        <v>1704</v>
      </c>
      <c r="C446" s="3" t="s">
        <v>356</v>
      </c>
      <c r="D446" s="1" t="s">
        <v>167</v>
      </c>
      <c r="E446" s="139">
        <v>11.7</v>
      </c>
    </row>
    <row r="447" spans="1:5" x14ac:dyDescent="0.2">
      <c r="A447" s="537" t="s">
        <v>357</v>
      </c>
      <c r="B447" s="538"/>
      <c r="C447" s="538"/>
      <c r="D447" s="538"/>
      <c r="E447" s="539"/>
    </row>
    <row r="448" spans="1:5" ht="19.5" x14ac:dyDescent="0.2">
      <c r="A448" s="251" t="s">
        <v>5</v>
      </c>
      <c r="B448" s="252" t="s">
        <v>6</v>
      </c>
      <c r="C448" s="252" t="s">
        <v>7</v>
      </c>
      <c r="D448" s="283" t="s">
        <v>8</v>
      </c>
      <c r="E448" s="253" t="s">
        <v>9</v>
      </c>
    </row>
    <row r="449" spans="1:51" ht="22.5" x14ac:dyDescent="0.2">
      <c r="A449" s="144" t="s">
        <v>862</v>
      </c>
      <c r="B449" s="122" t="s">
        <v>1721</v>
      </c>
      <c r="C449" s="7" t="s">
        <v>358</v>
      </c>
      <c r="D449" s="135" t="s">
        <v>11</v>
      </c>
      <c r="E449" s="291">
        <v>5.9</v>
      </c>
    </row>
    <row r="450" spans="1:51" ht="22.5" x14ac:dyDescent="0.2">
      <c r="A450" s="135" t="s">
        <v>863</v>
      </c>
      <c r="B450" s="137" t="s">
        <v>1705</v>
      </c>
      <c r="C450" s="7" t="s">
        <v>359</v>
      </c>
      <c r="D450" s="135" t="s">
        <v>150</v>
      </c>
      <c r="E450" s="139">
        <v>12.9</v>
      </c>
    </row>
    <row r="451" spans="1:51" x14ac:dyDescent="0.2">
      <c r="A451" s="1" t="s">
        <v>864</v>
      </c>
      <c r="B451" s="125" t="s">
        <v>1706</v>
      </c>
      <c r="C451" s="7" t="s">
        <v>360</v>
      </c>
      <c r="D451" s="1" t="s">
        <v>150</v>
      </c>
      <c r="E451" s="139">
        <v>10.5</v>
      </c>
    </row>
    <row r="452" spans="1:51" ht="45" x14ac:dyDescent="0.2">
      <c r="A452" s="4" t="s">
        <v>1935</v>
      </c>
      <c r="B452" s="5" t="s">
        <v>1936</v>
      </c>
      <c r="C452" s="3" t="s">
        <v>1975</v>
      </c>
      <c r="D452" s="4" t="s">
        <v>159</v>
      </c>
      <c r="E452" s="139">
        <v>11.7</v>
      </c>
    </row>
    <row r="453" spans="1:51" ht="45" x14ac:dyDescent="0.2">
      <c r="A453" s="247" t="s">
        <v>865</v>
      </c>
      <c r="B453" s="122" t="s">
        <v>1707</v>
      </c>
      <c r="C453" s="137" t="s">
        <v>564</v>
      </c>
      <c r="D453" s="4" t="s">
        <v>150</v>
      </c>
      <c r="E453" s="139">
        <v>8.1999999999999993</v>
      </c>
    </row>
    <row r="454" spans="1:51" ht="33.75" x14ac:dyDescent="0.2">
      <c r="A454" s="1" t="s">
        <v>866</v>
      </c>
      <c r="B454" s="122" t="s">
        <v>1708</v>
      </c>
      <c r="C454" s="3" t="s">
        <v>361</v>
      </c>
      <c r="D454" s="1" t="s">
        <v>167</v>
      </c>
      <c r="E454" s="139">
        <v>19.8</v>
      </c>
    </row>
    <row r="455" spans="1:51" ht="56.25" x14ac:dyDescent="0.2">
      <c r="A455" s="9" t="s">
        <v>867</v>
      </c>
      <c r="B455" s="122" t="s">
        <v>1709</v>
      </c>
      <c r="C455" s="7" t="s">
        <v>362</v>
      </c>
      <c r="D455" s="1" t="s">
        <v>355</v>
      </c>
      <c r="E455" s="139">
        <v>18.600000000000001</v>
      </c>
    </row>
    <row r="456" spans="1:51" ht="45" x14ac:dyDescent="0.2">
      <c r="A456" s="9" t="s">
        <v>868</v>
      </c>
      <c r="B456" s="122" t="s">
        <v>1710</v>
      </c>
      <c r="C456" s="150" t="s">
        <v>363</v>
      </c>
      <c r="D456" s="1" t="s">
        <v>364</v>
      </c>
      <c r="E456" s="139">
        <v>11.7</v>
      </c>
    </row>
    <row r="457" spans="1:51" ht="56.25" x14ac:dyDescent="0.2">
      <c r="A457" s="9" t="s">
        <v>869</v>
      </c>
      <c r="B457" s="5" t="s">
        <v>1711</v>
      </c>
      <c r="C457" s="7" t="s">
        <v>365</v>
      </c>
      <c r="D457" s="1" t="s">
        <v>336</v>
      </c>
      <c r="E457" s="139">
        <v>12.9</v>
      </c>
    </row>
    <row r="458" spans="1:51" ht="22.5" x14ac:dyDescent="0.2">
      <c r="A458" s="1" t="s">
        <v>870</v>
      </c>
      <c r="B458" s="122" t="s">
        <v>1712</v>
      </c>
      <c r="C458" s="7" t="s">
        <v>366</v>
      </c>
      <c r="D458" s="1" t="s">
        <v>176</v>
      </c>
      <c r="E458" s="139">
        <v>25.6</v>
      </c>
    </row>
    <row r="459" spans="1:51" ht="33.75" x14ac:dyDescent="0.2">
      <c r="A459" s="1" t="s">
        <v>871</v>
      </c>
      <c r="B459" s="122" t="s">
        <v>1713</v>
      </c>
      <c r="C459" s="7" t="s">
        <v>367</v>
      </c>
      <c r="D459" s="1" t="s">
        <v>176</v>
      </c>
      <c r="E459" s="139">
        <v>25.6</v>
      </c>
    </row>
    <row r="460" spans="1:51" ht="33.75" x14ac:dyDescent="0.2">
      <c r="A460" s="1" t="s">
        <v>872</v>
      </c>
      <c r="B460" s="122" t="s">
        <v>1714</v>
      </c>
      <c r="C460" s="7" t="s">
        <v>368</v>
      </c>
      <c r="D460" s="1" t="s">
        <v>176</v>
      </c>
      <c r="E460" s="139">
        <v>25.6</v>
      </c>
      <c r="F460" s="114"/>
    </row>
    <row r="461" spans="1:51" s="127" customFormat="1" ht="45" x14ac:dyDescent="0.2">
      <c r="A461" s="1" t="s">
        <v>873</v>
      </c>
      <c r="B461" s="122" t="s">
        <v>1715</v>
      </c>
      <c r="C461" s="7" t="s">
        <v>369</v>
      </c>
      <c r="D461" s="1" t="s">
        <v>176</v>
      </c>
      <c r="E461" s="139">
        <v>12.9</v>
      </c>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row>
    <row r="462" spans="1:51" ht="56.25" x14ac:dyDescent="0.2">
      <c r="A462" s="1" t="s">
        <v>874</v>
      </c>
      <c r="B462" s="122" t="s">
        <v>1716</v>
      </c>
      <c r="C462" s="7" t="s">
        <v>370</v>
      </c>
      <c r="D462" s="1" t="s">
        <v>167</v>
      </c>
      <c r="E462" s="139">
        <v>18.600000000000001</v>
      </c>
    </row>
    <row r="463" spans="1:51" ht="22.5" x14ac:dyDescent="0.2">
      <c r="A463" s="4" t="s">
        <v>371</v>
      </c>
      <c r="B463" s="122" t="s">
        <v>1717</v>
      </c>
      <c r="C463" s="159" t="s">
        <v>372</v>
      </c>
      <c r="D463" s="4" t="s">
        <v>373</v>
      </c>
      <c r="E463" s="145">
        <v>15.2</v>
      </c>
    </row>
    <row r="464" spans="1:51" ht="33.75" x14ac:dyDescent="0.2">
      <c r="A464" s="4" t="s">
        <v>550</v>
      </c>
      <c r="B464" s="122" t="s">
        <v>1718</v>
      </c>
      <c r="C464" s="137" t="s">
        <v>553</v>
      </c>
      <c r="D464" s="4" t="s">
        <v>150</v>
      </c>
      <c r="E464" s="25">
        <v>25.6</v>
      </c>
    </row>
    <row r="465" spans="1:5" ht="22.5" x14ac:dyDescent="0.2">
      <c r="A465" s="136" t="s">
        <v>555</v>
      </c>
      <c r="B465" s="122" t="s">
        <v>1719</v>
      </c>
      <c r="C465" s="159" t="s">
        <v>556</v>
      </c>
      <c r="D465" s="4" t="s">
        <v>336</v>
      </c>
      <c r="E465" s="25">
        <v>24.2</v>
      </c>
    </row>
    <row r="466" spans="1:5" ht="90" x14ac:dyDescent="0.2">
      <c r="A466" s="26" t="s">
        <v>983</v>
      </c>
      <c r="B466" s="5" t="s">
        <v>1720</v>
      </c>
      <c r="C466" s="5" t="s">
        <v>990</v>
      </c>
      <c r="D466" s="4" t="s">
        <v>313</v>
      </c>
      <c r="E466" s="25">
        <v>23.3</v>
      </c>
    </row>
    <row r="467" spans="1:5" ht="32.25" customHeight="1" x14ac:dyDescent="0.2">
      <c r="A467" s="227" t="s">
        <v>2213</v>
      </c>
      <c r="B467" s="5" t="s">
        <v>1929</v>
      </c>
      <c r="C467" s="137" t="s">
        <v>1914</v>
      </c>
      <c r="D467" s="63" t="s">
        <v>159</v>
      </c>
      <c r="E467" s="275">
        <v>28.4</v>
      </c>
    </row>
    <row r="468" spans="1:5" ht="33" customHeight="1" x14ac:dyDescent="0.2">
      <c r="A468" s="227" t="s">
        <v>2017</v>
      </c>
      <c r="B468" s="5" t="s">
        <v>2018</v>
      </c>
      <c r="C468" s="137" t="s">
        <v>2019</v>
      </c>
      <c r="D468" s="63" t="s">
        <v>150</v>
      </c>
      <c r="E468" s="275">
        <v>11.7</v>
      </c>
    </row>
    <row r="469" spans="1:5" ht="33" customHeight="1" x14ac:dyDescent="0.2">
      <c r="A469" s="227" t="s">
        <v>2130</v>
      </c>
      <c r="B469" s="5" t="s">
        <v>2131</v>
      </c>
      <c r="C469" s="137" t="s">
        <v>2354</v>
      </c>
      <c r="D469" s="63" t="s">
        <v>167</v>
      </c>
      <c r="E469" s="275">
        <v>24.2</v>
      </c>
    </row>
    <row r="470" spans="1:5" ht="33" customHeight="1" x14ac:dyDescent="0.2">
      <c r="A470" s="537" t="s">
        <v>374</v>
      </c>
      <c r="B470" s="538"/>
      <c r="C470" s="538"/>
      <c r="D470" s="538"/>
      <c r="E470" s="539"/>
    </row>
    <row r="471" spans="1:5" ht="22.5" customHeight="1" x14ac:dyDescent="0.2">
      <c r="A471" s="251" t="s">
        <v>5</v>
      </c>
      <c r="B471" s="252" t="s">
        <v>6</v>
      </c>
      <c r="C471" s="252" t="s">
        <v>7</v>
      </c>
      <c r="D471" s="283" t="s">
        <v>8</v>
      </c>
      <c r="E471" s="253" t="s">
        <v>9</v>
      </c>
    </row>
    <row r="472" spans="1:5" x14ac:dyDescent="0.2">
      <c r="A472" s="1" t="s">
        <v>875</v>
      </c>
      <c r="B472" s="125" t="s">
        <v>1722</v>
      </c>
      <c r="C472" s="218" t="s">
        <v>375</v>
      </c>
      <c r="D472" s="1" t="s">
        <v>336</v>
      </c>
      <c r="E472" s="138">
        <v>10.5</v>
      </c>
    </row>
    <row r="473" spans="1:5" ht="45" x14ac:dyDescent="0.2">
      <c r="A473" s="9" t="s">
        <v>876</v>
      </c>
      <c r="B473" s="5" t="s">
        <v>1723</v>
      </c>
      <c r="C473" s="3" t="s">
        <v>376</v>
      </c>
      <c r="D473" s="1" t="s">
        <v>336</v>
      </c>
      <c r="E473" s="139">
        <v>15.2</v>
      </c>
    </row>
    <row r="474" spans="1:5" x14ac:dyDescent="0.2">
      <c r="A474" s="9" t="s">
        <v>877</v>
      </c>
      <c r="B474" s="125" t="s">
        <v>1724</v>
      </c>
      <c r="C474" s="3" t="s">
        <v>377</v>
      </c>
      <c r="D474" s="8" t="s">
        <v>378</v>
      </c>
      <c r="E474" s="138">
        <v>15.2</v>
      </c>
    </row>
    <row r="475" spans="1:5" ht="33.75" x14ac:dyDescent="0.2">
      <c r="A475" s="1" t="s">
        <v>878</v>
      </c>
      <c r="B475" s="123" t="s">
        <v>1725</v>
      </c>
      <c r="C475" s="216" t="s">
        <v>379</v>
      </c>
      <c r="D475" s="1" t="s">
        <v>352</v>
      </c>
      <c r="E475" s="139">
        <v>9.4</v>
      </c>
    </row>
    <row r="476" spans="1:5" x14ac:dyDescent="0.2">
      <c r="A476" s="537" t="s">
        <v>380</v>
      </c>
      <c r="B476" s="538"/>
      <c r="C476" s="538"/>
      <c r="D476" s="538"/>
      <c r="E476" s="539"/>
    </row>
    <row r="477" spans="1:5" ht="19.5" x14ac:dyDescent="0.2">
      <c r="A477" s="251" t="s">
        <v>5</v>
      </c>
      <c r="B477" s="252" t="s">
        <v>6</v>
      </c>
      <c r="C477" s="252" t="s">
        <v>7</v>
      </c>
      <c r="D477" s="283" t="s">
        <v>8</v>
      </c>
      <c r="E477" s="253" t="s">
        <v>9</v>
      </c>
    </row>
    <row r="478" spans="1:5" ht="22.5" x14ac:dyDescent="0.2">
      <c r="A478" s="1" t="s">
        <v>879</v>
      </c>
      <c r="B478" s="137" t="s">
        <v>1726</v>
      </c>
      <c r="C478" s="7" t="s">
        <v>381</v>
      </c>
      <c r="D478" s="1" t="s">
        <v>167</v>
      </c>
      <c r="E478" s="139">
        <v>4.8</v>
      </c>
    </row>
    <row r="479" spans="1:5" ht="33.75" x14ac:dyDescent="0.2">
      <c r="A479" s="1" t="s">
        <v>880</v>
      </c>
      <c r="B479" s="137" t="s">
        <v>1727</v>
      </c>
      <c r="C479" s="7" t="s">
        <v>382</v>
      </c>
      <c r="D479" s="1" t="s">
        <v>167</v>
      </c>
      <c r="E479" s="139">
        <v>7.1</v>
      </c>
    </row>
    <row r="480" spans="1:5" ht="22.5" x14ac:dyDescent="0.2">
      <c r="A480" s="1" t="s">
        <v>881</v>
      </c>
      <c r="B480" s="137" t="s">
        <v>1728</v>
      </c>
      <c r="C480" s="7" t="s">
        <v>383</v>
      </c>
      <c r="D480" s="1" t="s">
        <v>384</v>
      </c>
      <c r="E480" s="139">
        <v>5.9</v>
      </c>
    </row>
    <row r="481" spans="1:5" x14ac:dyDescent="0.2">
      <c r="A481" s="1" t="s">
        <v>882</v>
      </c>
      <c r="B481" s="125" t="s">
        <v>1729</v>
      </c>
      <c r="C481" s="7" t="s">
        <v>385</v>
      </c>
      <c r="D481" s="1" t="s">
        <v>384</v>
      </c>
      <c r="E481" s="139">
        <v>5.9</v>
      </c>
    </row>
    <row r="482" spans="1:5" x14ac:dyDescent="0.2">
      <c r="A482" s="1" t="s">
        <v>883</v>
      </c>
      <c r="B482" s="125" t="s">
        <v>1730</v>
      </c>
      <c r="C482" s="7" t="s">
        <v>386</v>
      </c>
      <c r="D482" s="1" t="s">
        <v>384</v>
      </c>
      <c r="E482" s="139">
        <v>7.1</v>
      </c>
    </row>
    <row r="483" spans="1:5" x14ac:dyDescent="0.2">
      <c r="A483" s="1" t="s">
        <v>884</v>
      </c>
      <c r="B483" s="125" t="s">
        <v>1730</v>
      </c>
      <c r="C483" s="7" t="s">
        <v>387</v>
      </c>
      <c r="D483" s="1" t="s">
        <v>384</v>
      </c>
      <c r="E483" s="139">
        <v>7.1</v>
      </c>
    </row>
    <row r="484" spans="1:5" x14ac:dyDescent="0.2">
      <c r="A484" s="1" t="s">
        <v>885</v>
      </c>
      <c r="B484" s="125" t="s">
        <v>1731</v>
      </c>
      <c r="C484" s="7" t="s">
        <v>388</v>
      </c>
      <c r="D484" s="1" t="s">
        <v>384</v>
      </c>
      <c r="E484" s="139">
        <v>5.9</v>
      </c>
    </row>
    <row r="485" spans="1:5" x14ac:dyDescent="0.2">
      <c r="A485" s="1" t="s">
        <v>886</v>
      </c>
      <c r="B485" s="125" t="s">
        <v>1732</v>
      </c>
      <c r="C485" s="7" t="s">
        <v>389</v>
      </c>
      <c r="D485" s="1" t="s">
        <v>384</v>
      </c>
      <c r="E485" s="139">
        <v>5.9</v>
      </c>
    </row>
    <row r="486" spans="1:5" ht="22.5" x14ac:dyDescent="0.2">
      <c r="A486" s="1" t="s">
        <v>887</v>
      </c>
      <c r="B486" s="137" t="s">
        <v>1980</v>
      </c>
      <c r="C486" s="7" t="s">
        <v>390</v>
      </c>
      <c r="D486" s="1" t="s">
        <v>159</v>
      </c>
      <c r="E486" s="139">
        <v>10.3</v>
      </c>
    </row>
    <row r="487" spans="1:5" ht="22.5" x14ac:dyDescent="0.2">
      <c r="A487" s="1" t="s">
        <v>888</v>
      </c>
      <c r="B487" s="123" t="s">
        <v>1733</v>
      </c>
      <c r="C487" s="7" t="s">
        <v>391</v>
      </c>
      <c r="D487" s="1" t="s">
        <v>384</v>
      </c>
      <c r="E487" s="139">
        <v>5.9</v>
      </c>
    </row>
    <row r="488" spans="1:5" ht="22.5" x14ac:dyDescent="0.2">
      <c r="A488" s="1" t="s">
        <v>889</v>
      </c>
      <c r="B488" s="137" t="s">
        <v>1734</v>
      </c>
      <c r="C488" s="7" t="s">
        <v>392</v>
      </c>
      <c r="D488" s="1" t="s">
        <v>384</v>
      </c>
      <c r="E488" s="139">
        <v>5.9</v>
      </c>
    </row>
    <row r="489" spans="1:5" ht="27" customHeight="1" x14ac:dyDescent="0.2">
      <c r="A489" s="1" t="s">
        <v>890</v>
      </c>
      <c r="B489" s="137" t="s">
        <v>1735</v>
      </c>
      <c r="C489" s="216" t="s">
        <v>393</v>
      </c>
      <c r="D489" s="1" t="s">
        <v>313</v>
      </c>
      <c r="E489" s="139">
        <v>10.5</v>
      </c>
    </row>
    <row r="490" spans="1:5" ht="28.5" customHeight="1" x14ac:dyDescent="0.2">
      <c r="A490" s="93" t="s">
        <v>394</v>
      </c>
      <c r="B490" s="122" t="s">
        <v>1736</v>
      </c>
      <c r="C490" s="128" t="s">
        <v>1009</v>
      </c>
      <c r="D490" s="93" t="s">
        <v>395</v>
      </c>
      <c r="E490" s="139">
        <v>10.5</v>
      </c>
    </row>
    <row r="491" spans="1:5" ht="46.15" customHeight="1" x14ac:dyDescent="0.2">
      <c r="A491" s="151" t="s">
        <v>2045</v>
      </c>
      <c r="B491" s="5" t="s">
        <v>2046</v>
      </c>
      <c r="C491" s="273" t="s">
        <v>2050</v>
      </c>
      <c r="D491" s="63" t="s">
        <v>313</v>
      </c>
      <c r="E491" s="275">
        <v>15.2</v>
      </c>
    </row>
    <row r="492" spans="1:5" ht="46.15" customHeight="1" x14ac:dyDescent="0.2">
      <c r="A492" s="151" t="s">
        <v>2185</v>
      </c>
      <c r="B492" s="5" t="s">
        <v>2182</v>
      </c>
      <c r="C492" s="273" t="s">
        <v>2050</v>
      </c>
      <c r="D492" s="63" t="s">
        <v>174</v>
      </c>
      <c r="E492" s="275">
        <v>47.3</v>
      </c>
    </row>
    <row r="493" spans="1:5" ht="45" x14ac:dyDescent="0.2">
      <c r="A493" s="151" t="s">
        <v>2181</v>
      </c>
      <c r="B493" s="5" t="s">
        <v>2182</v>
      </c>
      <c r="C493" s="273" t="s">
        <v>2050</v>
      </c>
      <c r="D493" s="63" t="s">
        <v>325</v>
      </c>
      <c r="E493" s="275">
        <v>21</v>
      </c>
    </row>
    <row r="494" spans="1:5" ht="114.75" x14ac:dyDescent="0.2">
      <c r="A494" s="151" t="s">
        <v>2191</v>
      </c>
      <c r="B494" s="273" t="s">
        <v>2190</v>
      </c>
      <c r="C494" s="274" t="s">
        <v>2187</v>
      </c>
      <c r="D494" s="63" t="s">
        <v>352</v>
      </c>
      <c r="E494" s="275">
        <v>10.5</v>
      </c>
    </row>
    <row r="495" spans="1:5" x14ac:dyDescent="0.2">
      <c r="A495" s="370" t="s">
        <v>396</v>
      </c>
      <c r="B495" s="370"/>
      <c r="C495" s="370"/>
      <c r="D495" s="370"/>
      <c r="E495" s="370"/>
    </row>
    <row r="496" spans="1:5" ht="19.5" x14ac:dyDescent="0.2">
      <c r="A496" s="251" t="s">
        <v>5</v>
      </c>
      <c r="B496" s="252" t="s">
        <v>6</v>
      </c>
      <c r="C496" s="252" t="s">
        <v>7</v>
      </c>
      <c r="D496" s="283" t="s">
        <v>8</v>
      </c>
      <c r="E496" s="253" t="s">
        <v>9</v>
      </c>
    </row>
    <row r="497" spans="1:5" ht="56.25" x14ac:dyDescent="0.2">
      <c r="A497" s="4" t="s">
        <v>1015</v>
      </c>
      <c r="B497" s="5" t="s">
        <v>1737</v>
      </c>
      <c r="C497" s="3" t="s">
        <v>397</v>
      </c>
      <c r="D497" s="4" t="s">
        <v>150</v>
      </c>
      <c r="E497" s="139">
        <v>15.2</v>
      </c>
    </row>
    <row r="498" spans="1:5" ht="55.5" customHeight="1" x14ac:dyDescent="0.2">
      <c r="A498" s="1" t="s">
        <v>891</v>
      </c>
      <c r="B498" s="5" t="s">
        <v>1737</v>
      </c>
      <c r="C498" s="3" t="s">
        <v>397</v>
      </c>
      <c r="D498" s="201" t="s">
        <v>174</v>
      </c>
      <c r="E498" s="139">
        <v>41.7</v>
      </c>
    </row>
    <row r="499" spans="1:5" ht="33.75" x14ac:dyDescent="0.2">
      <c r="A499" s="1" t="s">
        <v>892</v>
      </c>
      <c r="B499" s="122" t="s">
        <v>1738</v>
      </c>
      <c r="C499" s="7" t="s">
        <v>398</v>
      </c>
      <c r="D499" s="1" t="s">
        <v>304</v>
      </c>
      <c r="E499" s="139">
        <v>15.2</v>
      </c>
    </row>
    <row r="500" spans="1:5" ht="33.75" x14ac:dyDescent="0.2">
      <c r="A500" s="1" t="s">
        <v>893</v>
      </c>
      <c r="B500" s="122" t="s">
        <v>1739</v>
      </c>
      <c r="C500" s="3" t="s">
        <v>1010</v>
      </c>
      <c r="D500" s="1" t="s">
        <v>174</v>
      </c>
      <c r="E500" s="139">
        <v>38.4</v>
      </c>
    </row>
    <row r="501" spans="1:5" ht="22.5" x14ac:dyDescent="0.2">
      <c r="A501" s="54" t="s">
        <v>526</v>
      </c>
      <c r="B501" s="123" t="s">
        <v>1877</v>
      </c>
      <c r="C501" s="137" t="s">
        <v>527</v>
      </c>
      <c r="D501" s="4" t="s">
        <v>395</v>
      </c>
      <c r="E501" s="143">
        <v>10.5</v>
      </c>
    </row>
    <row r="502" spans="1:5" ht="45" x14ac:dyDescent="0.2">
      <c r="A502" s="131" t="s">
        <v>554</v>
      </c>
      <c r="B502" s="126" t="s">
        <v>1740</v>
      </c>
      <c r="C502" s="137" t="s">
        <v>551</v>
      </c>
      <c r="D502" s="4" t="s">
        <v>150</v>
      </c>
      <c r="E502" s="146">
        <v>25.6</v>
      </c>
    </row>
    <row r="503" spans="1:5" ht="33.75" customHeight="1" x14ac:dyDescent="0.2">
      <c r="A503" s="131" t="s">
        <v>567</v>
      </c>
      <c r="B503" s="126" t="s">
        <v>1741</v>
      </c>
      <c r="C503" s="137" t="s">
        <v>571</v>
      </c>
      <c r="D503" s="4" t="s">
        <v>171</v>
      </c>
      <c r="E503" s="142">
        <v>24.5</v>
      </c>
    </row>
    <row r="504" spans="1:5" ht="22.5" x14ac:dyDescent="0.2">
      <c r="A504" s="97" t="s">
        <v>976</v>
      </c>
      <c r="B504" s="126" t="s">
        <v>1742</v>
      </c>
      <c r="C504" s="137" t="s">
        <v>978</v>
      </c>
      <c r="D504" s="4" t="s">
        <v>313</v>
      </c>
      <c r="E504" s="248">
        <v>20.9</v>
      </c>
    </row>
    <row r="505" spans="1:5" x14ac:dyDescent="0.2">
      <c r="A505" s="537" t="s">
        <v>399</v>
      </c>
      <c r="B505" s="538"/>
      <c r="C505" s="538"/>
      <c r="D505" s="538"/>
      <c r="E505" s="539"/>
    </row>
    <row r="506" spans="1:5" ht="19.5" x14ac:dyDescent="0.2">
      <c r="A506" s="251" t="s">
        <v>5</v>
      </c>
      <c r="B506" s="252" t="s">
        <v>6</v>
      </c>
      <c r="C506" s="252" t="s">
        <v>7</v>
      </c>
      <c r="D506" s="283" t="s">
        <v>8</v>
      </c>
      <c r="E506" s="253" t="s">
        <v>9</v>
      </c>
    </row>
    <row r="507" spans="1:5" ht="22.5" x14ac:dyDescent="0.2">
      <c r="A507" s="1" t="s">
        <v>894</v>
      </c>
      <c r="B507" s="137" t="s">
        <v>1743</v>
      </c>
      <c r="C507" s="7" t="s">
        <v>400</v>
      </c>
      <c r="D507" s="1" t="s">
        <v>313</v>
      </c>
      <c r="E507" s="138">
        <v>9.4</v>
      </c>
    </row>
    <row r="508" spans="1:5" ht="22.5" x14ac:dyDescent="0.2">
      <c r="A508" s="1" t="s">
        <v>895</v>
      </c>
      <c r="B508" s="137" t="s">
        <v>1743</v>
      </c>
      <c r="C508" s="7" t="s">
        <v>400</v>
      </c>
      <c r="D508" s="1" t="s">
        <v>174</v>
      </c>
      <c r="E508" s="138">
        <v>23.3</v>
      </c>
    </row>
    <row r="509" spans="1:5" x14ac:dyDescent="0.2">
      <c r="A509" s="1" t="s">
        <v>896</v>
      </c>
      <c r="B509" s="125" t="s">
        <v>1744</v>
      </c>
      <c r="C509" s="216" t="s">
        <v>401</v>
      </c>
      <c r="D509" s="1" t="s">
        <v>313</v>
      </c>
      <c r="E509" s="138">
        <v>8.1999999999999993</v>
      </c>
    </row>
    <row r="510" spans="1:5" x14ac:dyDescent="0.2">
      <c r="A510" s="1" t="s">
        <v>897</v>
      </c>
      <c r="B510" s="125" t="s">
        <v>1745</v>
      </c>
      <c r="C510" s="216" t="s">
        <v>401</v>
      </c>
      <c r="D510" s="1" t="s">
        <v>159</v>
      </c>
      <c r="E510" s="138">
        <v>12.9</v>
      </c>
    </row>
    <row r="511" spans="1:5" ht="22.5" x14ac:dyDescent="0.2">
      <c r="A511" s="1" t="s">
        <v>898</v>
      </c>
      <c r="B511" s="137" t="s">
        <v>1746</v>
      </c>
      <c r="C511" s="7" t="s">
        <v>402</v>
      </c>
      <c r="D511" s="1" t="s">
        <v>150</v>
      </c>
      <c r="E511" s="138">
        <v>7.1</v>
      </c>
    </row>
    <row r="512" spans="1:5" x14ac:dyDescent="0.2">
      <c r="A512" s="1" t="s">
        <v>899</v>
      </c>
      <c r="B512" s="125" t="s">
        <v>1747</v>
      </c>
      <c r="C512" s="7" t="s">
        <v>403</v>
      </c>
      <c r="D512" s="1" t="s">
        <v>150</v>
      </c>
      <c r="E512" s="138">
        <v>7.1</v>
      </c>
    </row>
    <row r="513" spans="1:5" ht="22.5" x14ac:dyDescent="0.2">
      <c r="A513" s="1" t="s">
        <v>900</v>
      </c>
      <c r="B513" s="137" t="s">
        <v>1748</v>
      </c>
      <c r="C513" s="7" t="s">
        <v>402</v>
      </c>
      <c r="D513" s="1" t="s">
        <v>150</v>
      </c>
      <c r="E513" s="138">
        <v>7.1</v>
      </c>
    </row>
    <row r="514" spans="1:5" ht="56.25" customHeight="1" x14ac:dyDescent="0.2">
      <c r="A514" s="233" t="s">
        <v>901</v>
      </c>
      <c r="B514" s="5" t="s">
        <v>1749</v>
      </c>
      <c r="C514" s="3" t="s">
        <v>404</v>
      </c>
      <c r="D514" s="201" t="s">
        <v>313</v>
      </c>
      <c r="E514" s="2">
        <v>8.1999999999999993</v>
      </c>
    </row>
    <row r="515" spans="1:5" ht="22.5" x14ac:dyDescent="0.2">
      <c r="A515" s="8" t="s">
        <v>902</v>
      </c>
      <c r="B515" s="137" t="s">
        <v>1750</v>
      </c>
      <c r="C515" s="218" t="s">
        <v>405</v>
      </c>
      <c r="D515" s="1" t="s">
        <v>336</v>
      </c>
      <c r="E515" s="2">
        <v>10.5</v>
      </c>
    </row>
    <row r="516" spans="1:5" ht="22.5" x14ac:dyDescent="0.2">
      <c r="A516" s="1" t="s">
        <v>903</v>
      </c>
      <c r="B516" s="126" t="s">
        <v>1751</v>
      </c>
      <c r="C516" s="150" t="s">
        <v>406</v>
      </c>
      <c r="D516" s="1" t="s">
        <v>167</v>
      </c>
      <c r="E516" s="2">
        <v>9.4</v>
      </c>
    </row>
    <row r="517" spans="1:5" ht="21" customHeight="1" x14ac:dyDescent="0.2">
      <c r="A517" s="1" t="s">
        <v>904</v>
      </c>
      <c r="B517" s="137" t="s">
        <v>1752</v>
      </c>
      <c r="C517" s="150" t="s">
        <v>407</v>
      </c>
      <c r="D517" s="1" t="s">
        <v>336</v>
      </c>
      <c r="E517" s="2">
        <v>10.5</v>
      </c>
    </row>
    <row r="518" spans="1:5" ht="24" customHeight="1" x14ac:dyDescent="0.2">
      <c r="A518" s="1" t="s">
        <v>905</v>
      </c>
      <c r="B518" s="122" t="s">
        <v>1753</v>
      </c>
      <c r="C518" s="205" t="s">
        <v>408</v>
      </c>
      <c r="D518" s="1" t="s">
        <v>150</v>
      </c>
      <c r="E518" s="2">
        <v>22.1</v>
      </c>
    </row>
    <row r="519" spans="1:5" ht="39.75" customHeight="1" x14ac:dyDescent="0.2">
      <c r="A519" s="1" t="s">
        <v>984</v>
      </c>
      <c r="B519" s="122" t="s">
        <v>1754</v>
      </c>
      <c r="C519" s="150" t="s">
        <v>2062</v>
      </c>
      <c r="D519" s="1" t="s">
        <v>313</v>
      </c>
      <c r="E519" s="2">
        <v>11.7</v>
      </c>
    </row>
    <row r="520" spans="1:5" ht="39" customHeight="1" x14ac:dyDescent="0.2">
      <c r="A520" s="1" t="s">
        <v>1910</v>
      </c>
      <c r="B520" s="122" t="s">
        <v>1911</v>
      </c>
      <c r="C520" s="150" t="s">
        <v>1912</v>
      </c>
      <c r="D520" s="1" t="s">
        <v>150</v>
      </c>
      <c r="E520" s="2">
        <v>10.5</v>
      </c>
    </row>
    <row r="521" spans="1:5" ht="22.5" x14ac:dyDescent="0.2">
      <c r="A521" s="147" t="s">
        <v>1927</v>
      </c>
      <c r="B521" s="150" t="s">
        <v>1931</v>
      </c>
      <c r="C521" s="3" t="s">
        <v>1915</v>
      </c>
      <c r="D521" s="148" t="s">
        <v>159</v>
      </c>
      <c r="E521" s="149">
        <v>11.1</v>
      </c>
    </row>
    <row r="522" spans="1:5" x14ac:dyDescent="0.2">
      <c r="A522" s="537" t="s">
        <v>409</v>
      </c>
      <c r="B522" s="538"/>
      <c r="C522" s="538"/>
      <c r="D522" s="538"/>
      <c r="E522" s="539"/>
    </row>
    <row r="523" spans="1:5" ht="19.5" x14ac:dyDescent="0.2">
      <c r="A523" s="251" t="s">
        <v>5</v>
      </c>
      <c r="B523" s="252" t="s">
        <v>6</v>
      </c>
      <c r="C523" s="252" t="s">
        <v>7</v>
      </c>
      <c r="D523" s="283" t="s">
        <v>8</v>
      </c>
      <c r="E523" s="253" t="s">
        <v>9</v>
      </c>
    </row>
    <row r="524" spans="1:5" ht="22.5" x14ac:dyDescent="0.2">
      <c r="A524" s="1" t="s">
        <v>906</v>
      </c>
      <c r="B524" s="122" t="s">
        <v>1755</v>
      </c>
      <c r="C524" s="150" t="s">
        <v>410</v>
      </c>
      <c r="D524" s="1" t="s">
        <v>181</v>
      </c>
      <c r="E524" s="143">
        <v>17.5</v>
      </c>
    </row>
    <row r="525" spans="1:5" ht="16.5" customHeight="1" x14ac:dyDescent="0.2">
      <c r="A525" s="1" t="s">
        <v>907</v>
      </c>
      <c r="B525" s="122" t="s">
        <v>1755</v>
      </c>
      <c r="C525" s="150" t="s">
        <v>410</v>
      </c>
      <c r="D525" s="1" t="s">
        <v>313</v>
      </c>
      <c r="E525" s="143">
        <v>10.5</v>
      </c>
    </row>
    <row r="526" spans="1:5" ht="48.75" customHeight="1" x14ac:dyDescent="0.2">
      <c r="A526" s="9" t="s">
        <v>908</v>
      </c>
      <c r="B526" s="5" t="s">
        <v>1756</v>
      </c>
      <c r="C526" s="150" t="s">
        <v>411</v>
      </c>
      <c r="D526" s="1" t="s">
        <v>150</v>
      </c>
      <c r="E526" s="143">
        <v>10.5</v>
      </c>
    </row>
    <row r="527" spans="1:5" ht="39.75" customHeight="1" x14ac:dyDescent="0.2">
      <c r="A527" s="9" t="s">
        <v>909</v>
      </c>
      <c r="B527" s="122" t="s">
        <v>1757</v>
      </c>
      <c r="C527" s="150" t="s">
        <v>412</v>
      </c>
      <c r="D527" s="1" t="s">
        <v>355</v>
      </c>
      <c r="E527" s="143">
        <v>12.9</v>
      </c>
    </row>
    <row r="528" spans="1:5" ht="56.25" x14ac:dyDescent="0.2">
      <c r="A528" s="9" t="s">
        <v>910</v>
      </c>
      <c r="B528" s="122" t="s">
        <v>1758</v>
      </c>
      <c r="C528" s="150" t="s">
        <v>413</v>
      </c>
      <c r="D528" s="1" t="s">
        <v>211</v>
      </c>
      <c r="E528" s="143">
        <v>12.9</v>
      </c>
    </row>
    <row r="529" spans="1:5" ht="45" x14ac:dyDescent="0.2">
      <c r="A529" s="1" t="s">
        <v>911</v>
      </c>
      <c r="B529" s="122" t="s">
        <v>1759</v>
      </c>
      <c r="C529" s="234" t="s">
        <v>414</v>
      </c>
      <c r="D529" s="1" t="s">
        <v>313</v>
      </c>
      <c r="E529" s="143">
        <v>9.4</v>
      </c>
    </row>
    <row r="530" spans="1:5" ht="56.25" x14ac:dyDescent="0.2">
      <c r="A530" s="9" t="s">
        <v>912</v>
      </c>
      <c r="B530" s="122" t="s">
        <v>1760</v>
      </c>
      <c r="C530" s="150" t="s">
        <v>415</v>
      </c>
      <c r="D530" s="1" t="s">
        <v>416</v>
      </c>
      <c r="E530" s="143">
        <v>18.600000000000001</v>
      </c>
    </row>
    <row r="531" spans="1:5" ht="22.5" x14ac:dyDescent="0.2">
      <c r="A531" s="1" t="s">
        <v>913</v>
      </c>
      <c r="B531" s="281" t="s">
        <v>1761</v>
      </c>
      <c r="C531" s="150" t="s">
        <v>417</v>
      </c>
      <c r="D531" s="1" t="s">
        <v>214</v>
      </c>
      <c r="E531" s="143">
        <v>9.4</v>
      </c>
    </row>
    <row r="532" spans="1:5" x14ac:dyDescent="0.2">
      <c r="A532" s="1" t="s">
        <v>914</v>
      </c>
      <c r="B532" s="281" t="s">
        <v>1762</v>
      </c>
      <c r="C532" s="150" t="s">
        <v>418</v>
      </c>
      <c r="D532" s="1" t="s">
        <v>214</v>
      </c>
      <c r="E532" s="143">
        <v>9.4</v>
      </c>
    </row>
    <row r="533" spans="1:5" x14ac:dyDescent="0.2">
      <c r="A533" s="1" t="s">
        <v>915</v>
      </c>
      <c r="B533" s="125" t="s">
        <v>1763</v>
      </c>
      <c r="C533" s="150" t="s">
        <v>419</v>
      </c>
      <c r="D533" s="1" t="s">
        <v>214</v>
      </c>
      <c r="E533" s="143">
        <v>9.4</v>
      </c>
    </row>
    <row r="534" spans="1:5" ht="22.5" x14ac:dyDescent="0.2">
      <c r="A534" s="1" t="s">
        <v>916</v>
      </c>
      <c r="B534" s="137" t="s">
        <v>1764</v>
      </c>
      <c r="C534" s="150" t="s">
        <v>420</v>
      </c>
      <c r="D534" s="1" t="s">
        <v>214</v>
      </c>
      <c r="E534" s="143">
        <v>9.4</v>
      </c>
    </row>
    <row r="535" spans="1:5" ht="22.5" x14ac:dyDescent="0.2">
      <c r="A535" s="1" t="s">
        <v>917</v>
      </c>
      <c r="B535" s="137" t="s">
        <v>1765</v>
      </c>
      <c r="C535" s="150" t="s">
        <v>421</v>
      </c>
      <c r="D535" s="1" t="s">
        <v>214</v>
      </c>
      <c r="E535" s="143">
        <v>9.4</v>
      </c>
    </row>
    <row r="536" spans="1:5" ht="22.5" x14ac:dyDescent="0.2">
      <c r="A536" s="1" t="s">
        <v>918</v>
      </c>
      <c r="B536" s="137" t="s">
        <v>1766</v>
      </c>
      <c r="C536" s="150" t="s">
        <v>422</v>
      </c>
      <c r="D536" s="1" t="s">
        <v>214</v>
      </c>
      <c r="E536" s="143">
        <v>9.4</v>
      </c>
    </row>
    <row r="537" spans="1:5" ht="22.5" x14ac:dyDescent="0.2">
      <c r="A537" s="1" t="s">
        <v>919</v>
      </c>
      <c r="B537" s="125" t="s">
        <v>1767</v>
      </c>
      <c r="C537" s="218" t="s">
        <v>423</v>
      </c>
      <c r="D537" s="1" t="s">
        <v>214</v>
      </c>
      <c r="E537" s="143">
        <v>9.4</v>
      </c>
    </row>
    <row r="538" spans="1:5" ht="46.5" customHeight="1" x14ac:dyDescent="0.2">
      <c r="A538" s="9" t="s">
        <v>920</v>
      </c>
      <c r="B538" s="122" t="s">
        <v>1768</v>
      </c>
      <c r="C538" s="3" t="s">
        <v>424</v>
      </c>
      <c r="D538" s="1" t="s">
        <v>214</v>
      </c>
      <c r="E538" s="143">
        <v>9.4</v>
      </c>
    </row>
    <row r="539" spans="1:5" ht="37.5" customHeight="1" x14ac:dyDescent="0.2">
      <c r="A539" s="4" t="s">
        <v>425</v>
      </c>
      <c r="B539" s="5" t="s">
        <v>1769</v>
      </c>
      <c r="C539" s="137" t="s">
        <v>426</v>
      </c>
      <c r="D539" s="4" t="s">
        <v>150</v>
      </c>
      <c r="E539" s="143">
        <v>11.7</v>
      </c>
    </row>
    <row r="540" spans="1:5" ht="33.75" x14ac:dyDescent="0.2">
      <c r="A540" s="4" t="s">
        <v>427</v>
      </c>
      <c r="B540" s="137" t="s">
        <v>1770</v>
      </c>
      <c r="C540" s="137" t="s">
        <v>426</v>
      </c>
      <c r="D540" s="4" t="s">
        <v>313</v>
      </c>
      <c r="E540" s="143">
        <v>16.3</v>
      </c>
    </row>
    <row r="541" spans="1:5" ht="90" x14ac:dyDescent="0.2">
      <c r="A541" s="4" t="s">
        <v>428</v>
      </c>
      <c r="B541" s="5" t="s">
        <v>1771</v>
      </c>
      <c r="C541" s="137" t="s">
        <v>429</v>
      </c>
      <c r="D541" s="4" t="s">
        <v>150</v>
      </c>
      <c r="E541" s="143">
        <v>16.3</v>
      </c>
    </row>
    <row r="542" spans="1:5" ht="132" x14ac:dyDescent="0.2">
      <c r="A542" s="333" t="s">
        <v>2146</v>
      </c>
      <c r="B542" s="276" t="s">
        <v>2150</v>
      </c>
      <c r="C542" s="334" t="s">
        <v>2151</v>
      </c>
      <c r="D542" s="277" t="s">
        <v>181</v>
      </c>
      <c r="E542" s="335">
        <v>23.1</v>
      </c>
    </row>
    <row r="543" spans="1:5" ht="168" x14ac:dyDescent="0.2">
      <c r="A543" s="333" t="s">
        <v>2147</v>
      </c>
      <c r="B543" s="276" t="s">
        <v>2149</v>
      </c>
      <c r="C543" s="334" t="s">
        <v>2152</v>
      </c>
      <c r="D543" s="277" t="s">
        <v>181</v>
      </c>
      <c r="E543" s="335">
        <v>30.5</v>
      </c>
    </row>
    <row r="544" spans="1:5" x14ac:dyDescent="0.2">
      <c r="A544" s="537" t="s">
        <v>430</v>
      </c>
      <c r="B544" s="538"/>
      <c r="C544" s="538"/>
      <c r="D544" s="538"/>
      <c r="E544" s="539"/>
    </row>
    <row r="545" spans="1:5" ht="19.5" x14ac:dyDescent="0.2">
      <c r="A545" s="251" t="s">
        <v>5</v>
      </c>
      <c r="B545" s="252" t="s">
        <v>6</v>
      </c>
      <c r="C545" s="252" t="s">
        <v>7</v>
      </c>
      <c r="D545" s="283" t="s">
        <v>8</v>
      </c>
      <c r="E545" s="253" t="s">
        <v>9</v>
      </c>
    </row>
    <row r="546" spans="1:5" ht="22.5" x14ac:dyDescent="0.2">
      <c r="A546" s="1" t="s">
        <v>921</v>
      </c>
      <c r="B546" s="123" t="s">
        <v>1772</v>
      </c>
      <c r="C546" s="7" t="s">
        <v>431</v>
      </c>
      <c r="D546" s="1" t="s">
        <v>304</v>
      </c>
      <c r="E546" s="143">
        <v>12.9</v>
      </c>
    </row>
    <row r="547" spans="1:5" ht="22.5" x14ac:dyDescent="0.2">
      <c r="A547" s="1" t="s">
        <v>922</v>
      </c>
      <c r="B547" s="123" t="s">
        <v>1773</v>
      </c>
      <c r="C547" s="7" t="s">
        <v>432</v>
      </c>
      <c r="D547" s="1" t="s">
        <v>304</v>
      </c>
      <c r="E547" s="143">
        <v>12.9</v>
      </c>
    </row>
    <row r="548" spans="1:5" ht="22.5" x14ac:dyDescent="0.2">
      <c r="A548" s="1" t="s">
        <v>923</v>
      </c>
      <c r="B548" s="137" t="s">
        <v>1774</v>
      </c>
      <c r="C548" s="7" t="s">
        <v>433</v>
      </c>
      <c r="D548" s="1" t="s">
        <v>304</v>
      </c>
      <c r="E548" s="143">
        <v>12.9</v>
      </c>
    </row>
    <row r="549" spans="1:5" ht="22.5" x14ac:dyDescent="0.2">
      <c r="A549" s="1" t="s">
        <v>924</v>
      </c>
      <c r="B549" s="123" t="s">
        <v>1775</v>
      </c>
      <c r="C549" s="7" t="s">
        <v>434</v>
      </c>
      <c r="D549" s="1" t="s">
        <v>304</v>
      </c>
      <c r="E549" s="143">
        <v>12.9</v>
      </c>
    </row>
    <row r="550" spans="1:5" ht="22.5" x14ac:dyDescent="0.2">
      <c r="A550" s="1" t="s">
        <v>925</v>
      </c>
      <c r="B550" s="123" t="s">
        <v>1776</v>
      </c>
      <c r="C550" s="7" t="s">
        <v>433</v>
      </c>
      <c r="D550" s="1" t="s">
        <v>304</v>
      </c>
      <c r="E550" s="143">
        <v>12.9</v>
      </c>
    </row>
    <row r="551" spans="1:5" ht="22.5" x14ac:dyDescent="0.2">
      <c r="A551" s="1" t="s">
        <v>926</v>
      </c>
      <c r="B551" s="123" t="s">
        <v>1777</v>
      </c>
      <c r="C551" s="216" t="s">
        <v>435</v>
      </c>
      <c r="D551" s="1" t="s">
        <v>304</v>
      </c>
      <c r="E551" s="143">
        <v>12.9</v>
      </c>
    </row>
    <row r="552" spans="1:5" ht="33.75" x14ac:dyDescent="0.2">
      <c r="A552" s="1" t="s">
        <v>927</v>
      </c>
      <c r="B552" s="123" t="s">
        <v>1778</v>
      </c>
      <c r="C552" s="3" t="s">
        <v>436</v>
      </c>
      <c r="D552" s="1" t="s">
        <v>304</v>
      </c>
      <c r="E552" s="143">
        <v>12.9</v>
      </c>
    </row>
    <row r="553" spans="1:5" ht="33" customHeight="1" x14ac:dyDescent="0.2">
      <c r="A553" s="233" t="s">
        <v>928</v>
      </c>
      <c r="B553" s="5" t="s">
        <v>1779</v>
      </c>
      <c r="C553" s="3" t="s">
        <v>2057</v>
      </c>
      <c r="D553" s="1" t="s">
        <v>437</v>
      </c>
      <c r="E553" s="143">
        <v>11.7</v>
      </c>
    </row>
    <row r="554" spans="1:5" ht="45.75" customHeight="1" x14ac:dyDescent="0.2">
      <c r="A554" s="233" t="s">
        <v>929</v>
      </c>
      <c r="B554" s="5" t="s">
        <v>1780</v>
      </c>
      <c r="C554" s="234" t="s">
        <v>2058</v>
      </c>
      <c r="D554" s="1" t="s">
        <v>437</v>
      </c>
      <c r="E554" s="143">
        <v>11.7</v>
      </c>
    </row>
    <row r="555" spans="1:5" ht="48" customHeight="1" x14ac:dyDescent="0.2">
      <c r="A555" s="233" t="s">
        <v>930</v>
      </c>
      <c r="B555" s="122" t="s">
        <v>1781</v>
      </c>
      <c r="C555" s="7" t="s">
        <v>438</v>
      </c>
      <c r="D555" s="1" t="s">
        <v>439</v>
      </c>
      <c r="E555" s="143">
        <v>23.3</v>
      </c>
    </row>
    <row r="556" spans="1:5" ht="33.75" customHeight="1" x14ac:dyDescent="0.2">
      <c r="A556" s="1" t="s">
        <v>931</v>
      </c>
      <c r="B556" s="122" t="s">
        <v>1782</v>
      </c>
      <c r="C556" s="3" t="s">
        <v>440</v>
      </c>
      <c r="D556" s="1" t="s">
        <v>304</v>
      </c>
      <c r="E556" s="143">
        <v>10.5</v>
      </c>
    </row>
    <row r="557" spans="1:5" ht="36.75" customHeight="1" x14ac:dyDescent="0.2">
      <c r="A557" s="1" t="s">
        <v>932</v>
      </c>
      <c r="B557" s="126" t="s">
        <v>1783</v>
      </c>
      <c r="C557" s="3" t="s">
        <v>441</v>
      </c>
      <c r="D557" s="135" t="s">
        <v>304</v>
      </c>
      <c r="E557" s="143">
        <v>11.7</v>
      </c>
    </row>
    <row r="558" spans="1:5" ht="112.5" x14ac:dyDescent="0.2">
      <c r="A558" s="4" t="s">
        <v>442</v>
      </c>
      <c r="B558" s="5" t="s">
        <v>1784</v>
      </c>
      <c r="C558" s="3" t="s">
        <v>443</v>
      </c>
      <c r="D558" s="4" t="s">
        <v>304</v>
      </c>
      <c r="E558" s="143">
        <v>16.3</v>
      </c>
    </row>
    <row r="559" spans="1:5" ht="102.75" customHeight="1" x14ac:dyDescent="0.2">
      <c r="A559" s="4" t="s">
        <v>444</v>
      </c>
      <c r="B559" s="5" t="s">
        <v>1785</v>
      </c>
      <c r="C559" s="3" t="s">
        <v>445</v>
      </c>
      <c r="D559" s="4" t="s">
        <v>304</v>
      </c>
      <c r="E559" s="143">
        <v>16.3</v>
      </c>
    </row>
    <row r="560" spans="1:5" ht="22.5" x14ac:dyDescent="0.2">
      <c r="A560" s="4" t="s">
        <v>446</v>
      </c>
      <c r="B560" s="126" t="s">
        <v>1786</v>
      </c>
      <c r="C560" s="137" t="s">
        <v>447</v>
      </c>
      <c r="D560" s="4" t="s">
        <v>448</v>
      </c>
      <c r="E560" s="143">
        <v>14</v>
      </c>
    </row>
    <row r="561" spans="1:5" ht="33.75" x14ac:dyDescent="0.2">
      <c r="A561" s="4" t="s">
        <v>449</v>
      </c>
      <c r="B561" s="5" t="s">
        <v>1787</v>
      </c>
      <c r="C561" s="137" t="s">
        <v>450</v>
      </c>
      <c r="D561" s="4" t="s">
        <v>448</v>
      </c>
      <c r="E561" s="143">
        <v>14</v>
      </c>
    </row>
    <row r="562" spans="1:5" ht="37.5" customHeight="1" x14ac:dyDescent="0.2">
      <c r="A562" s="4" t="s">
        <v>1901</v>
      </c>
      <c r="B562" s="5" t="s">
        <v>1902</v>
      </c>
      <c r="C562" s="5" t="s">
        <v>1903</v>
      </c>
      <c r="D562" s="4" t="s">
        <v>304</v>
      </c>
      <c r="E562" s="143">
        <v>18.600000000000001</v>
      </c>
    </row>
    <row r="563" spans="1:5" ht="48.75" customHeight="1" x14ac:dyDescent="0.2">
      <c r="A563" s="4" t="s">
        <v>1994</v>
      </c>
      <c r="B563" s="5" t="s">
        <v>2337</v>
      </c>
      <c r="C563" s="5" t="s">
        <v>2059</v>
      </c>
      <c r="D563" s="151" t="s">
        <v>1995</v>
      </c>
      <c r="E563" s="143">
        <v>13.6</v>
      </c>
    </row>
    <row r="564" spans="1:5" ht="48.75" customHeight="1" x14ac:dyDescent="0.2">
      <c r="A564" s="352" t="s">
        <v>2334</v>
      </c>
      <c r="B564" s="354" t="s">
        <v>2338</v>
      </c>
      <c r="C564" s="354" t="s">
        <v>2332</v>
      </c>
      <c r="D564" s="196" t="s">
        <v>11</v>
      </c>
      <c r="E564" s="355">
        <v>13.6</v>
      </c>
    </row>
    <row r="565" spans="1:5" ht="48.75" customHeight="1" x14ac:dyDescent="0.2">
      <c r="A565" s="352" t="s">
        <v>2335</v>
      </c>
      <c r="B565" s="354" t="s">
        <v>2336</v>
      </c>
      <c r="C565" s="354" t="s">
        <v>2333</v>
      </c>
      <c r="D565" s="196" t="s">
        <v>11</v>
      </c>
      <c r="E565" s="355">
        <v>13.6</v>
      </c>
    </row>
    <row r="566" spans="1:5" x14ac:dyDescent="0.2">
      <c r="A566" s="537" t="s">
        <v>451</v>
      </c>
      <c r="B566" s="538"/>
      <c r="C566" s="538"/>
      <c r="D566" s="538"/>
      <c r="E566" s="539"/>
    </row>
    <row r="567" spans="1:5" ht="19.5" x14ac:dyDescent="0.2">
      <c r="A567" s="251" t="s">
        <v>5</v>
      </c>
      <c r="B567" s="252" t="s">
        <v>6</v>
      </c>
      <c r="C567" s="252" t="s">
        <v>7</v>
      </c>
      <c r="D567" s="283" t="s">
        <v>8</v>
      </c>
      <c r="E567" s="253" t="s">
        <v>9</v>
      </c>
    </row>
    <row r="568" spans="1:5" ht="33.75" x14ac:dyDescent="0.2">
      <c r="A568" s="233" t="s">
        <v>933</v>
      </c>
      <c r="B568" s="122" t="s">
        <v>1788</v>
      </c>
      <c r="C568" s="3" t="s">
        <v>452</v>
      </c>
      <c r="D568" s="1" t="s">
        <v>313</v>
      </c>
      <c r="E568" s="143">
        <v>11.7</v>
      </c>
    </row>
    <row r="569" spans="1:5" ht="67.5" x14ac:dyDescent="0.2">
      <c r="A569" s="97" t="s">
        <v>453</v>
      </c>
      <c r="B569" s="5" t="s">
        <v>1789</v>
      </c>
      <c r="C569" s="137" t="s">
        <v>454</v>
      </c>
      <c r="D569" s="4" t="s">
        <v>455</v>
      </c>
      <c r="E569" s="143">
        <v>26.8</v>
      </c>
    </row>
    <row r="570" spans="1:5" ht="66.75" customHeight="1" x14ac:dyDescent="0.2">
      <c r="A570" s="97" t="s">
        <v>456</v>
      </c>
      <c r="B570" s="5" t="s">
        <v>1790</v>
      </c>
      <c r="C570" s="137" t="s">
        <v>1905</v>
      </c>
      <c r="D570" s="4" t="s">
        <v>214</v>
      </c>
      <c r="E570" s="143">
        <v>12.9</v>
      </c>
    </row>
    <row r="571" spans="1:5" ht="33.75" x14ac:dyDescent="0.2">
      <c r="A571" s="151" t="s">
        <v>2035</v>
      </c>
      <c r="B571" s="273" t="s">
        <v>2026</v>
      </c>
      <c r="C571" s="273" t="s">
        <v>2023</v>
      </c>
      <c r="D571" s="63" t="s">
        <v>150</v>
      </c>
      <c r="E571" s="275">
        <v>11.4</v>
      </c>
    </row>
    <row r="572" spans="1:5" ht="67.5" x14ac:dyDescent="0.2">
      <c r="A572" s="151" t="s">
        <v>2000</v>
      </c>
      <c r="B572" s="273" t="s">
        <v>2021</v>
      </c>
      <c r="C572" s="273" t="s">
        <v>2025</v>
      </c>
      <c r="D572" s="63" t="s">
        <v>304</v>
      </c>
      <c r="E572" s="275">
        <v>17.5</v>
      </c>
    </row>
    <row r="573" spans="1:5" ht="45" x14ac:dyDescent="0.2">
      <c r="A573" s="151" t="s">
        <v>2022</v>
      </c>
      <c r="B573" s="273" t="s">
        <v>2020</v>
      </c>
      <c r="C573" s="273" t="s">
        <v>2024</v>
      </c>
      <c r="D573" s="63" t="s">
        <v>304</v>
      </c>
      <c r="E573" s="275">
        <v>17.5</v>
      </c>
    </row>
    <row r="574" spans="1:5" ht="22.5" x14ac:dyDescent="0.2">
      <c r="A574" s="151" t="s">
        <v>2027</v>
      </c>
      <c r="B574" s="273" t="s">
        <v>2031</v>
      </c>
      <c r="C574" s="273" t="s">
        <v>2034</v>
      </c>
      <c r="D574" s="282" t="s">
        <v>325</v>
      </c>
      <c r="E574" s="275">
        <v>26.8</v>
      </c>
    </row>
    <row r="575" spans="1:5" ht="56.25" x14ac:dyDescent="0.2">
      <c r="A575" s="151" t="s">
        <v>2028</v>
      </c>
      <c r="B575" s="273" t="s">
        <v>2029</v>
      </c>
      <c r="C575" s="273" t="s">
        <v>2060</v>
      </c>
      <c r="D575" s="282" t="s">
        <v>150</v>
      </c>
      <c r="E575" s="275">
        <v>12.3</v>
      </c>
    </row>
    <row r="576" spans="1:5" ht="61.5" customHeight="1" x14ac:dyDescent="0.2">
      <c r="A576" s="151" t="s">
        <v>2030</v>
      </c>
      <c r="B576" s="273" t="s">
        <v>2032</v>
      </c>
      <c r="C576" s="273" t="s">
        <v>2033</v>
      </c>
      <c r="D576" s="282" t="s">
        <v>349</v>
      </c>
      <c r="E576" s="275">
        <v>16.7</v>
      </c>
    </row>
    <row r="577" spans="1:5" ht="61.5" customHeight="1" x14ac:dyDescent="0.2">
      <c r="A577" s="151" t="s">
        <v>2132</v>
      </c>
      <c r="B577" s="273" t="s">
        <v>2133</v>
      </c>
      <c r="C577" s="273" t="s">
        <v>2355</v>
      </c>
      <c r="D577" s="282" t="s">
        <v>214</v>
      </c>
      <c r="E577" s="275">
        <v>21</v>
      </c>
    </row>
    <row r="578" spans="1:5" x14ac:dyDescent="0.2">
      <c r="A578" s="537" t="s">
        <v>457</v>
      </c>
      <c r="B578" s="538"/>
      <c r="C578" s="538"/>
      <c r="D578" s="538"/>
      <c r="E578" s="539"/>
    </row>
    <row r="579" spans="1:5" ht="19.5" x14ac:dyDescent="0.2">
      <c r="A579" s="251" t="s">
        <v>5</v>
      </c>
      <c r="B579" s="252" t="s">
        <v>6</v>
      </c>
      <c r="C579" s="252" t="s">
        <v>7</v>
      </c>
      <c r="D579" s="283" t="s">
        <v>8</v>
      </c>
      <c r="E579" s="253" t="s">
        <v>9</v>
      </c>
    </row>
    <row r="580" spans="1:5" ht="51" x14ac:dyDescent="0.2">
      <c r="A580" s="322" t="s">
        <v>2135</v>
      </c>
      <c r="B580" s="134" t="s">
        <v>2137</v>
      </c>
      <c r="C580" s="274" t="s">
        <v>2136</v>
      </c>
      <c r="D580" s="320" t="s">
        <v>325</v>
      </c>
      <c r="E580" s="321">
        <v>27.3</v>
      </c>
    </row>
    <row r="581" spans="1:5" ht="56.25" x14ac:dyDescent="0.2">
      <c r="A581" s="233" t="s">
        <v>934</v>
      </c>
      <c r="B581" s="5" t="s">
        <v>1791</v>
      </c>
      <c r="C581" s="150" t="s">
        <v>458</v>
      </c>
      <c r="D581" s="1" t="s">
        <v>167</v>
      </c>
      <c r="E581" s="143">
        <v>18.600000000000001</v>
      </c>
    </row>
    <row r="582" spans="1:5" ht="48" customHeight="1" x14ac:dyDescent="0.2">
      <c r="A582" s="233" t="s">
        <v>935</v>
      </c>
      <c r="B582" s="122" t="s">
        <v>1792</v>
      </c>
      <c r="C582" s="150" t="s">
        <v>459</v>
      </c>
      <c r="D582" s="1" t="s">
        <v>395</v>
      </c>
      <c r="E582" s="143">
        <v>11.7</v>
      </c>
    </row>
    <row r="583" spans="1:5" ht="22.5" x14ac:dyDescent="0.2">
      <c r="A583" s="1" t="s">
        <v>936</v>
      </c>
      <c r="B583" s="122" t="s">
        <v>1793</v>
      </c>
      <c r="C583" s="7" t="s">
        <v>460</v>
      </c>
      <c r="D583" s="1" t="s">
        <v>313</v>
      </c>
      <c r="E583" s="143">
        <v>7.1</v>
      </c>
    </row>
    <row r="584" spans="1:5" x14ac:dyDescent="0.2">
      <c r="A584" s="537" t="s">
        <v>461</v>
      </c>
      <c r="B584" s="538"/>
      <c r="C584" s="538"/>
      <c r="D584" s="538"/>
      <c r="E584" s="539"/>
    </row>
    <row r="585" spans="1:5" ht="19.5" x14ac:dyDescent="0.2">
      <c r="A585" s="251" t="s">
        <v>5</v>
      </c>
      <c r="B585" s="252" t="s">
        <v>6</v>
      </c>
      <c r="C585" s="252" t="s">
        <v>7</v>
      </c>
      <c r="D585" s="283" t="s">
        <v>8</v>
      </c>
      <c r="E585" s="253" t="s">
        <v>9</v>
      </c>
    </row>
    <row r="586" spans="1:5" ht="22.5" x14ac:dyDescent="0.2">
      <c r="A586" s="1" t="s">
        <v>937</v>
      </c>
      <c r="B586" s="123" t="s">
        <v>1794</v>
      </c>
      <c r="C586" s="7" t="s">
        <v>462</v>
      </c>
      <c r="D586" s="1" t="s">
        <v>313</v>
      </c>
      <c r="E586" s="139">
        <v>8.1999999999999993</v>
      </c>
    </row>
    <row r="587" spans="1:5" x14ac:dyDescent="0.2">
      <c r="A587" s="1" t="s">
        <v>938</v>
      </c>
      <c r="B587" s="159" t="s">
        <v>1795</v>
      </c>
      <c r="C587" s="7" t="s">
        <v>463</v>
      </c>
      <c r="D587" s="1" t="s">
        <v>313</v>
      </c>
      <c r="E587" s="139">
        <v>8.1999999999999993</v>
      </c>
    </row>
    <row r="588" spans="1:5" ht="45" x14ac:dyDescent="0.2">
      <c r="A588" s="1" t="s">
        <v>939</v>
      </c>
      <c r="B588" s="5" t="s">
        <v>1796</v>
      </c>
      <c r="C588" s="3" t="s">
        <v>464</v>
      </c>
      <c r="D588" s="1" t="s">
        <v>352</v>
      </c>
      <c r="E588" s="138">
        <v>12.9</v>
      </c>
    </row>
    <row r="589" spans="1:5" ht="22.5" x14ac:dyDescent="0.2">
      <c r="A589" s="54" t="s">
        <v>465</v>
      </c>
      <c r="B589" s="122" t="s">
        <v>1797</v>
      </c>
      <c r="C589" s="3" t="s">
        <v>466</v>
      </c>
      <c r="D589" s="1" t="s">
        <v>313</v>
      </c>
      <c r="E589" s="139">
        <v>8.1999999999999993</v>
      </c>
    </row>
    <row r="590" spans="1:5" ht="56.25" x14ac:dyDescent="0.2">
      <c r="A590" s="230" t="s">
        <v>1363</v>
      </c>
      <c r="B590" s="5" t="s">
        <v>1798</v>
      </c>
      <c r="C590" s="3" t="s">
        <v>1364</v>
      </c>
      <c r="D590" s="1" t="s">
        <v>174</v>
      </c>
      <c r="E590" s="139">
        <v>12.9</v>
      </c>
    </row>
    <row r="591" spans="1:5" x14ac:dyDescent="0.2">
      <c r="A591" s="537" t="s">
        <v>467</v>
      </c>
      <c r="B591" s="538"/>
      <c r="C591" s="538"/>
      <c r="D591" s="538"/>
      <c r="E591" s="539"/>
    </row>
    <row r="592" spans="1:5" ht="19.5" x14ac:dyDescent="0.2">
      <c r="A592" s="251" t="s">
        <v>5</v>
      </c>
      <c r="B592" s="252" t="s">
        <v>6</v>
      </c>
      <c r="C592" s="252" t="s">
        <v>7</v>
      </c>
      <c r="D592" s="283" t="s">
        <v>8</v>
      </c>
      <c r="E592" s="253" t="s">
        <v>9</v>
      </c>
    </row>
    <row r="593" spans="1:5" x14ac:dyDescent="0.2">
      <c r="A593" s="1" t="s">
        <v>940</v>
      </c>
      <c r="B593" s="153" t="s">
        <v>1799</v>
      </c>
      <c r="C593" s="216" t="s">
        <v>468</v>
      </c>
      <c r="D593" s="1" t="s">
        <v>150</v>
      </c>
      <c r="E593" s="138">
        <v>10.5</v>
      </c>
    </row>
    <row r="594" spans="1:5" ht="22.5" x14ac:dyDescent="0.2">
      <c r="A594" s="235" t="s">
        <v>941</v>
      </c>
      <c r="B594" s="126" t="s">
        <v>1800</v>
      </c>
      <c r="C594" s="150" t="s">
        <v>469</v>
      </c>
      <c r="D594" s="1" t="s">
        <v>211</v>
      </c>
      <c r="E594" s="138">
        <v>12.9</v>
      </c>
    </row>
    <row r="595" spans="1:5" ht="22.5" x14ac:dyDescent="0.2">
      <c r="A595" s="1" t="s">
        <v>942</v>
      </c>
      <c r="B595" s="122" t="s">
        <v>1801</v>
      </c>
      <c r="C595" s="7" t="s">
        <v>470</v>
      </c>
      <c r="D595" s="1" t="s">
        <v>159</v>
      </c>
      <c r="E595" s="138">
        <v>12.9</v>
      </c>
    </row>
    <row r="596" spans="1:5" ht="33.75" x14ac:dyDescent="0.2">
      <c r="A596" s="1" t="s">
        <v>2087</v>
      </c>
      <c r="B596" s="122" t="s">
        <v>2088</v>
      </c>
      <c r="C596" s="7" t="s">
        <v>2096</v>
      </c>
      <c r="D596" s="1" t="s">
        <v>159</v>
      </c>
      <c r="E596" s="139">
        <v>20.100000000000001</v>
      </c>
    </row>
    <row r="597" spans="1:5" ht="45" x14ac:dyDescent="0.2">
      <c r="A597" s="1" t="s">
        <v>2089</v>
      </c>
      <c r="B597" s="122" t="s">
        <v>2090</v>
      </c>
      <c r="C597" s="7" t="s">
        <v>2103</v>
      </c>
      <c r="D597" s="1" t="s">
        <v>159</v>
      </c>
      <c r="E597" s="139">
        <v>12.2</v>
      </c>
    </row>
    <row r="598" spans="1:5" x14ac:dyDescent="0.2">
      <c r="A598" s="537" t="s">
        <v>471</v>
      </c>
      <c r="B598" s="538"/>
      <c r="C598" s="538"/>
      <c r="D598" s="538"/>
      <c r="E598" s="539"/>
    </row>
    <row r="599" spans="1:5" ht="23.25" customHeight="1" x14ac:dyDescent="0.2">
      <c r="A599" s="251" t="s">
        <v>5</v>
      </c>
      <c r="B599" s="252" t="s">
        <v>6</v>
      </c>
      <c r="C599" s="252" t="s">
        <v>7</v>
      </c>
      <c r="D599" s="283" t="s">
        <v>8</v>
      </c>
      <c r="E599" s="253" t="s">
        <v>9</v>
      </c>
    </row>
    <row r="600" spans="1:5" ht="22.5" x14ac:dyDescent="0.2">
      <c r="A600" s="1" t="s">
        <v>943</v>
      </c>
      <c r="B600" s="5" t="s">
        <v>1802</v>
      </c>
      <c r="C600" s="7" t="s">
        <v>472</v>
      </c>
      <c r="D600" s="1" t="s">
        <v>167</v>
      </c>
      <c r="E600" s="143">
        <v>11.7</v>
      </c>
    </row>
    <row r="601" spans="1:5" ht="33.75" x14ac:dyDescent="0.2">
      <c r="A601" s="1" t="s">
        <v>944</v>
      </c>
      <c r="B601" s="5" t="s">
        <v>1803</v>
      </c>
      <c r="C601" s="3" t="s">
        <v>473</v>
      </c>
      <c r="D601" s="1" t="s">
        <v>167</v>
      </c>
      <c r="E601" s="139">
        <v>19.8</v>
      </c>
    </row>
    <row r="602" spans="1:5" ht="31.5" customHeight="1" x14ac:dyDescent="0.2">
      <c r="A602" s="1" t="s">
        <v>945</v>
      </c>
      <c r="B602" s="122" t="s">
        <v>1804</v>
      </c>
      <c r="C602" s="7" t="s">
        <v>474</v>
      </c>
      <c r="D602" s="1" t="s">
        <v>475</v>
      </c>
      <c r="E602" s="139">
        <v>29.1</v>
      </c>
    </row>
    <row r="603" spans="1:5" ht="45" x14ac:dyDescent="0.2">
      <c r="A603" s="9" t="s">
        <v>946</v>
      </c>
      <c r="B603" s="122" t="s">
        <v>1805</v>
      </c>
      <c r="C603" s="3" t="s">
        <v>476</v>
      </c>
      <c r="D603" s="1" t="s">
        <v>378</v>
      </c>
      <c r="E603" s="139">
        <v>15.2</v>
      </c>
    </row>
    <row r="604" spans="1:5" ht="33.75" x14ac:dyDescent="0.2">
      <c r="A604" s="4" t="s">
        <v>477</v>
      </c>
      <c r="B604" s="122" t="s">
        <v>1806</v>
      </c>
      <c r="C604" s="137" t="s">
        <v>478</v>
      </c>
      <c r="D604" s="1" t="s">
        <v>336</v>
      </c>
      <c r="E604" s="139">
        <v>18.600000000000001</v>
      </c>
    </row>
    <row r="605" spans="1:5" ht="67.5" x14ac:dyDescent="0.2">
      <c r="A605" s="4" t="s">
        <v>1012</v>
      </c>
      <c r="B605" s="5" t="s">
        <v>1807</v>
      </c>
      <c r="C605" s="137" t="s">
        <v>1014</v>
      </c>
      <c r="D605" s="4" t="s">
        <v>1013</v>
      </c>
      <c r="E605" s="139">
        <v>19.8</v>
      </c>
    </row>
    <row r="606" spans="1:5" x14ac:dyDescent="0.2">
      <c r="A606" s="537" t="s">
        <v>479</v>
      </c>
      <c r="B606" s="538"/>
      <c r="C606" s="538"/>
      <c r="D606" s="538"/>
      <c r="E606" s="539"/>
    </row>
    <row r="607" spans="1:5" ht="19.5" x14ac:dyDescent="0.2">
      <c r="A607" s="251" t="s">
        <v>5</v>
      </c>
      <c r="B607" s="252" t="s">
        <v>6</v>
      </c>
      <c r="C607" s="252" t="s">
        <v>7</v>
      </c>
      <c r="D607" s="283" t="s">
        <v>8</v>
      </c>
      <c r="E607" s="253" t="s">
        <v>9</v>
      </c>
    </row>
    <row r="608" spans="1:5" ht="22.5" x14ac:dyDescent="0.2">
      <c r="A608" s="1" t="s">
        <v>947</v>
      </c>
      <c r="B608" s="5" t="s">
        <v>1808</v>
      </c>
      <c r="C608" s="201" t="s">
        <v>480</v>
      </c>
      <c r="D608" s="1" t="s">
        <v>171</v>
      </c>
      <c r="E608" s="143">
        <v>9.4</v>
      </c>
    </row>
    <row r="609" spans="1:5" ht="22.5" x14ac:dyDescent="0.2">
      <c r="A609" s="1" t="s">
        <v>948</v>
      </c>
      <c r="B609" s="5" t="s">
        <v>1809</v>
      </c>
      <c r="C609" s="7" t="s">
        <v>481</v>
      </c>
      <c r="D609" s="1" t="s">
        <v>378</v>
      </c>
      <c r="E609" s="143">
        <v>9.4</v>
      </c>
    </row>
    <row r="610" spans="1:5" ht="22.5" x14ac:dyDescent="0.2">
      <c r="A610" s="1" t="s">
        <v>949</v>
      </c>
      <c r="B610" s="122" t="s">
        <v>1810</v>
      </c>
      <c r="C610" s="3" t="s">
        <v>482</v>
      </c>
      <c r="D610" s="1" t="s">
        <v>167</v>
      </c>
      <c r="E610" s="143">
        <v>12.9</v>
      </c>
    </row>
    <row r="611" spans="1:5" ht="38.25" customHeight="1" x14ac:dyDescent="0.2">
      <c r="A611" s="9" t="s">
        <v>950</v>
      </c>
      <c r="B611" s="122" t="s">
        <v>1811</v>
      </c>
      <c r="C611" s="7" t="s">
        <v>483</v>
      </c>
      <c r="D611" s="1" t="s">
        <v>167</v>
      </c>
      <c r="E611" s="143">
        <v>18.600000000000001</v>
      </c>
    </row>
    <row r="612" spans="1:5" ht="22.5" x14ac:dyDescent="0.2">
      <c r="A612" s="9" t="s">
        <v>985</v>
      </c>
      <c r="B612" s="122" t="s">
        <v>1812</v>
      </c>
      <c r="C612" s="7" t="s">
        <v>988</v>
      </c>
      <c r="D612" s="1" t="s">
        <v>986</v>
      </c>
      <c r="E612" s="132">
        <v>34.799999999999997</v>
      </c>
    </row>
    <row r="613" spans="1:5" ht="22.5" x14ac:dyDescent="0.2">
      <c r="A613" s="9" t="s">
        <v>987</v>
      </c>
      <c r="B613" s="122" t="s">
        <v>1813</v>
      </c>
      <c r="C613" s="7" t="s">
        <v>989</v>
      </c>
      <c r="D613" s="1" t="s">
        <v>986</v>
      </c>
      <c r="E613" s="132">
        <v>9.4</v>
      </c>
    </row>
    <row r="614" spans="1:5" ht="20.25" customHeight="1" x14ac:dyDescent="0.2">
      <c r="A614" s="9" t="s">
        <v>1370</v>
      </c>
      <c r="B614" s="5" t="s">
        <v>1814</v>
      </c>
      <c r="C614" s="7" t="s">
        <v>1372</v>
      </c>
      <c r="D614" s="1" t="s">
        <v>1371</v>
      </c>
      <c r="E614" s="25">
        <v>24.5</v>
      </c>
    </row>
    <row r="615" spans="1:5" x14ac:dyDescent="0.2">
      <c r="A615" s="537" t="s">
        <v>484</v>
      </c>
      <c r="B615" s="538"/>
      <c r="C615" s="538"/>
      <c r="D615" s="538"/>
      <c r="E615" s="539"/>
    </row>
    <row r="616" spans="1:5" ht="19.5" x14ac:dyDescent="0.2">
      <c r="A616" s="251" t="s">
        <v>5</v>
      </c>
      <c r="B616" s="252" t="s">
        <v>6</v>
      </c>
      <c r="C616" s="252" t="s">
        <v>7</v>
      </c>
      <c r="D616" s="283" t="s">
        <v>8</v>
      </c>
      <c r="E616" s="253" t="s">
        <v>9</v>
      </c>
    </row>
    <row r="617" spans="1:5" ht="22.5" x14ac:dyDescent="0.2">
      <c r="A617" s="1" t="s">
        <v>951</v>
      </c>
      <c r="B617" s="5" t="s">
        <v>1815</v>
      </c>
      <c r="C617" s="7" t="s">
        <v>485</v>
      </c>
      <c r="D617" s="1" t="s">
        <v>336</v>
      </c>
      <c r="E617" s="143">
        <v>10.5</v>
      </c>
    </row>
    <row r="618" spans="1:5" x14ac:dyDescent="0.2">
      <c r="A618" s="1" t="s">
        <v>952</v>
      </c>
      <c r="B618" s="5" t="s">
        <v>1816</v>
      </c>
      <c r="C618" s="7" t="s">
        <v>486</v>
      </c>
      <c r="D618" s="1" t="s">
        <v>336</v>
      </c>
      <c r="E618" s="143">
        <v>18.600000000000001</v>
      </c>
    </row>
    <row r="619" spans="1:5" x14ac:dyDescent="0.2">
      <c r="A619" s="1" t="s">
        <v>953</v>
      </c>
      <c r="B619" s="5" t="s">
        <v>1817</v>
      </c>
      <c r="C619" s="7" t="s">
        <v>487</v>
      </c>
      <c r="D619" s="1" t="s">
        <v>336</v>
      </c>
      <c r="E619" s="143">
        <v>9.4</v>
      </c>
    </row>
    <row r="620" spans="1:5" ht="22.5" x14ac:dyDescent="0.2">
      <c r="A620" s="1" t="s">
        <v>954</v>
      </c>
      <c r="B620" s="5" t="s">
        <v>1818</v>
      </c>
      <c r="C620" s="7" t="s">
        <v>488</v>
      </c>
      <c r="D620" s="1" t="s">
        <v>336</v>
      </c>
      <c r="E620" s="143">
        <v>10.5</v>
      </c>
    </row>
    <row r="621" spans="1:5" ht="22.5" x14ac:dyDescent="0.2">
      <c r="A621" s="1" t="s">
        <v>955</v>
      </c>
      <c r="B621" s="122" t="s">
        <v>1819</v>
      </c>
      <c r="C621" s="3" t="s">
        <v>489</v>
      </c>
      <c r="D621" s="1" t="s">
        <v>167</v>
      </c>
      <c r="E621" s="143">
        <v>10.5</v>
      </c>
    </row>
    <row r="622" spans="1:5" ht="30.75" customHeight="1" x14ac:dyDescent="0.2">
      <c r="A622" s="1" t="s">
        <v>956</v>
      </c>
      <c r="B622" s="5" t="s">
        <v>1820</v>
      </c>
      <c r="C622" s="3" t="s">
        <v>490</v>
      </c>
      <c r="D622" s="1" t="s">
        <v>159</v>
      </c>
      <c r="E622" s="143">
        <v>9.4</v>
      </c>
    </row>
    <row r="623" spans="1:5" ht="45" x14ac:dyDescent="0.2">
      <c r="A623" s="1" t="s">
        <v>957</v>
      </c>
      <c r="B623" s="5" t="s">
        <v>1821</v>
      </c>
      <c r="C623" s="3" t="s">
        <v>491</v>
      </c>
      <c r="D623" s="1" t="s">
        <v>159</v>
      </c>
      <c r="E623" s="143">
        <v>11.7</v>
      </c>
    </row>
    <row r="624" spans="1:5" ht="22.5" x14ac:dyDescent="0.2">
      <c r="A624" s="1" t="s">
        <v>2104</v>
      </c>
      <c r="B624" s="5" t="s">
        <v>2105</v>
      </c>
      <c r="C624" s="3" t="s">
        <v>2111</v>
      </c>
      <c r="D624" s="1" t="s">
        <v>159</v>
      </c>
      <c r="E624" s="143">
        <v>12.9</v>
      </c>
    </row>
    <row r="625" spans="1:5" ht="22.5" x14ac:dyDescent="0.2">
      <c r="A625" s="1" t="s">
        <v>2106</v>
      </c>
      <c r="B625" s="5" t="s">
        <v>2107</v>
      </c>
      <c r="C625" s="3" t="s">
        <v>2111</v>
      </c>
      <c r="D625" s="1" t="s">
        <v>159</v>
      </c>
      <c r="E625" s="143">
        <v>12.9</v>
      </c>
    </row>
    <row r="626" spans="1:5" ht="33.75" x14ac:dyDescent="0.2">
      <c r="A626" s="1" t="s">
        <v>2108</v>
      </c>
      <c r="B626" s="5" t="s">
        <v>2109</v>
      </c>
      <c r="C626" s="3" t="s">
        <v>2112</v>
      </c>
      <c r="D626" s="1" t="s">
        <v>159</v>
      </c>
      <c r="E626" s="143">
        <v>12.9</v>
      </c>
    </row>
    <row r="627" spans="1:5" x14ac:dyDescent="0.2">
      <c r="A627" s="528" t="s">
        <v>492</v>
      </c>
      <c r="B627" s="529"/>
      <c r="C627" s="529"/>
      <c r="D627" s="529"/>
      <c r="E627" s="530"/>
    </row>
    <row r="628" spans="1:5" ht="19.5" x14ac:dyDescent="0.2">
      <c r="A628" s="251" t="s">
        <v>5</v>
      </c>
      <c r="B628" s="252" t="s">
        <v>6</v>
      </c>
      <c r="C628" s="252" t="s">
        <v>7</v>
      </c>
      <c r="D628" s="283" t="s">
        <v>8</v>
      </c>
      <c r="E628" s="253" t="s">
        <v>9</v>
      </c>
    </row>
    <row r="629" spans="1:5" ht="22.5" x14ac:dyDescent="0.2">
      <c r="A629" s="236">
        <v>25006</v>
      </c>
      <c r="B629" s="5" t="s">
        <v>1822</v>
      </c>
      <c r="C629" s="237" t="s">
        <v>493</v>
      </c>
      <c r="D629" s="1" t="s">
        <v>159</v>
      </c>
      <c r="E629" s="143">
        <v>39.4</v>
      </c>
    </row>
    <row r="630" spans="1:5" ht="22.5" x14ac:dyDescent="0.2">
      <c r="A630" s="236">
        <v>15010</v>
      </c>
      <c r="B630" s="5" t="s">
        <v>1823</v>
      </c>
      <c r="C630" s="238" t="s">
        <v>494</v>
      </c>
      <c r="D630" s="1" t="s">
        <v>167</v>
      </c>
      <c r="E630" s="143">
        <v>39.4</v>
      </c>
    </row>
    <row r="631" spans="1:5" ht="22.5" x14ac:dyDescent="0.2">
      <c r="A631" s="236">
        <v>25070</v>
      </c>
      <c r="B631" s="5" t="s">
        <v>1824</v>
      </c>
      <c r="C631" s="238" t="s">
        <v>495</v>
      </c>
      <c r="D631" s="8" t="s">
        <v>159</v>
      </c>
      <c r="E631" s="143">
        <v>15.2</v>
      </c>
    </row>
    <row r="632" spans="1:5" ht="22.5" x14ac:dyDescent="0.2">
      <c r="A632" s="236">
        <v>25071</v>
      </c>
      <c r="B632" s="5" t="s">
        <v>1825</v>
      </c>
      <c r="C632" s="238" t="s">
        <v>496</v>
      </c>
      <c r="D632" s="8" t="s">
        <v>159</v>
      </c>
      <c r="E632" s="143">
        <v>15.2</v>
      </c>
    </row>
    <row r="633" spans="1:5" x14ac:dyDescent="0.2">
      <c r="A633" s="239">
        <v>25078</v>
      </c>
      <c r="B633" s="5" t="s">
        <v>1826</v>
      </c>
      <c r="C633" s="153" t="s">
        <v>497</v>
      </c>
      <c r="D633" s="144" t="s">
        <v>159</v>
      </c>
      <c r="E633" s="143">
        <v>15.2</v>
      </c>
    </row>
    <row r="634" spans="1:5" ht="33.75" x14ac:dyDescent="0.2">
      <c r="A634" s="239">
        <v>25079</v>
      </c>
      <c r="B634" s="5" t="s">
        <v>1827</v>
      </c>
      <c r="C634" s="137" t="s">
        <v>552</v>
      </c>
      <c r="D634" s="4" t="s">
        <v>159</v>
      </c>
      <c r="E634" s="143">
        <v>119.4</v>
      </c>
    </row>
    <row r="635" spans="1:5" ht="33.75" x14ac:dyDescent="0.2">
      <c r="A635" s="239">
        <v>25080</v>
      </c>
      <c r="B635" s="5" t="s">
        <v>1827</v>
      </c>
      <c r="C635" s="137" t="s">
        <v>552</v>
      </c>
      <c r="D635" s="4" t="s">
        <v>167</v>
      </c>
      <c r="E635" s="143">
        <v>70.8</v>
      </c>
    </row>
    <row r="636" spans="1:5" ht="33.75" x14ac:dyDescent="0.2">
      <c r="A636" s="239">
        <v>25081</v>
      </c>
      <c r="B636" s="5" t="s">
        <v>1828</v>
      </c>
      <c r="C636" s="137" t="s">
        <v>560</v>
      </c>
      <c r="D636" s="4" t="s">
        <v>159</v>
      </c>
      <c r="E636" s="143">
        <v>70.8</v>
      </c>
    </row>
    <row r="637" spans="1:5" ht="23.25" customHeight="1" x14ac:dyDescent="0.2">
      <c r="A637" s="236">
        <v>35001</v>
      </c>
      <c r="B637" s="122" t="s">
        <v>1942</v>
      </c>
      <c r="C637" s="238" t="s">
        <v>1018</v>
      </c>
      <c r="D637" s="8" t="s">
        <v>171</v>
      </c>
      <c r="E637" s="143">
        <v>14</v>
      </c>
    </row>
    <row r="638" spans="1:5" x14ac:dyDescent="0.2">
      <c r="A638" s="151">
        <v>35002</v>
      </c>
      <c r="B638" s="5" t="s">
        <v>2200</v>
      </c>
      <c r="C638" s="238" t="s">
        <v>1016</v>
      </c>
      <c r="D638" s="8" t="s">
        <v>171</v>
      </c>
      <c r="E638" s="143">
        <v>14</v>
      </c>
    </row>
    <row r="639" spans="1:5" x14ac:dyDescent="0.2">
      <c r="A639" s="151">
        <v>35003</v>
      </c>
      <c r="B639" s="5" t="s">
        <v>2201</v>
      </c>
      <c r="C639" s="240" t="s">
        <v>1017</v>
      </c>
      <c r="D639" s="8" t="s">
        <v>171</v>
      </c>
      <c r="E639" s="143">
        <v>14</v>
      </c>
    </row>
    <row r="640" spans="1:5" ht="22.5" x14ac:dyDescent="0.2">
      <c r="A640" s="151">
        <v>35004</v>
      </c>
      <c r="B640" s="5" t="s">
        <v>2202</v>
      </c>
      <c r="C640" s="240" t="s">
        <v>1977</v>
      </c>
      <c r="D640" s="8" t="s">
        <v>171</v>
      </c>
      <c r="E640" s="143">
        <v>14</v>
      </c>
    </row>
    <row r="641" spans="1:5" ht="18.75" customHeight="1" x14ac:dyDescent="0.2">
      <c r="A641" s="151">
        <v>35005</v>
      </c>
      <c r="B641" s="5" t="s">
        <v>2203</v>
      </c>
      <c r="C641" s="240" t="s">
        <v>1979</v>
      </c>
      <c r="D641" s="8" t="s">
        <v>171</v>
      </c>
      <c r="E641" s="143">
        <v>16.3</v>
      </c>
    </row>
    <row r="642" spans="1:5" ht="20.25" customHeight="1" x14ac:dyDescent="0.2">
      <c r="A642" s="151">
        <v>35006</v>
      </c>
      <c r="B642" s="5" t="s">
        <v>2204</v>
      </c>
      <c r="C642" s="240" t="s">
        <v>1978</v>
      </c>
      <c r="D642" s="8" t="s">
        <v>171</v>
      </c>
      <c r="E642" s="143">
        <v>16.3</v>
      </c>
    </row>
    <row r="643" spans="1:5" ht="20.25" customHeight="1" x14ac:dyDescent="0.2">
      <c r="A643" s="4">
        <v>35007</v>
      </c>
      <c r="B643" s="5" t="s">
        <v>2205</v>
      </c>
      <c r="C643" s="5" t="s">
        <v>2007</v>
      </c>
      <c r="D643" s="151" t="s">
        <v>171</v>
      </c>
      <c r="E643" s="143">
        <v>18.600000000000001</v>
      </c>
    </row>
    <row r="644" spans="1:5" ht="19.5" customHeight="1" x14ac:dyDescent="0.2">
      <c r="A644" s="4">
        <v>35008</v>
      </c>
      <c r="B644" s="5" t="s">
        <v>2206</v>
      </c>
      <c r="C644" s="5" t="s">
        <v>2008</v>
      </c>
      <c r="D644" s="151" t="s">
        <v>171</v>
      </c>
      <c r="E644" s="143">
        <v>32.5</v>
      </c>
    </row>
    <row r="645" spans="1:5" ht="19.5" customHeight="1" x14ac:dyDescent="0.2">
      <c r="A645" s="4">
        <v>35008</v>
      </c>
      <c r="B645" s="5" t="s">
        <v>2198</v>
      </c>
      <c r="C645" s="5" t="s">
        <v>2199</v>
      </c>
      <c r="D645" s="151" t="s">
        <v>171</v>
      </c>
      <c r="E645" s="143">
        <v>14</v>
      </c>
    </row>
    <row r="646" spans="1:5" ht="19.5" customHeight="1" x14ac:dyDescent="0.2">
      <c r="A646" s="346" t="s">
        <v>2207</v>
      </c>
      <c r="B646" s="263" t="s">
        <v>2209</v>
      </c>
      <c r="C646" s="263" t="s">
        <v>2212</v>
      </c>
      <c r="D646" s="255" t="s">
        <v>159</v>
      </c>
      <c r="E646" s="314">
        <v>105</v>
      </c>
    </row>
    <row r="647" spans="1:5" ht="18.75" customHeight="1" x14ac:dyDescent="0.2">
      <c r="A647" s="537" t="s">
        <v>498</v>
      </c>
      <c r="B647" s="538"/>
      <c r="C647" s="538"/>
      <c r="D647" s="538"/>
      <c r="E647" s="539"/>
    </row>
    <row r="648" spans="1:5" ht="19.5" x14ac:dyDescent="0.2">
      <c r="A648" s="285" t="s">
        <v>5</v>
      </c>
      <c r="B648" s="252" t="s">
        <v>6</v>
      </c>
      <c r="C648" s="252" t="s">
        <v>7</v>
      </c>
      <c r="D648" s="283" t="s">
        <v>8</v>
      </c>
      <c r="E648" s="253" t="s">
        <v>9</v>
      </c>
    </row>
    <row r="649" spans="1:5" ht="45" x14ac:dyDescent="0.2">
      <c r="A649" s="9" t="s">
        <v>958</v>
      </c>
      <c r="B649" s="5" t="s">
        <v>1830</v>
      </c>
      <c r="C649" s="3" t="s">
        <v>499</v>
      </c>
      <c r="D649" s="1" t="s">
        <v>455</v>
      </c>
      <c r="E649" s="139">
        <v>12.9</v>
      </c>
    </row>
    <row r="650" spans="1:5" ht="42" customHeight="1" x14ac:dyDescent="0.2">
      <c r="A650" s="9" t="s">
        <v>959</v>
      </c>
      <c r="B650" s="5" t="s">
        <v>1831</v>
      </c>
      <c r="C650" s="3" t="s">
        <v>500</v>
      </c>
      <c r="D650" s="1" t="s">
        <v>181</v>
      </c>
      <c r="E650" s="139">
        <v>12.9</v>
      </c>
    </row>
    <row r="651" spans="1:5" ht="45" x14ac:dyDescent="0.2">
      <c r="A651" s="9" t="s">
        <v>960</v>
      </c>
      <c r="B651" s="5" t="s">
        <v>1832</v>
      </c>
      <c r="C651" s="234" t="s">
        <v>501</v>
      </c>
      <c r="D651" s="1" t="s">
        <v>181</v>
      </c>
      <c r="E651" s="139">
        <v>12.9</v>
      </c>
    </row>
    <row r="652" spans="1:5" x14ac:dyDescent="0.2">
      <c r="A652" s="537" t="s">
        <v>502</v>
      </c>
      <c r="B652" s="538"/>
      <c r="C652" s="538"/>
      <c r="D652" s="538"/>
      <c r="E652" s="539"/>
    </row>
    <row r="653" spans="1:5" ht="19.5" x14ac:dyDescent="0.2">
      <c r="A653" s="285" t="s">
        <v>5</v>
      </c>
      <c r="B653" s="252" t="s">
        <v>6</v>
      </c>
      <c r="C653" s="252" t="s">
        <v>7</v>
      </c>
      <c r="D653" s="283" t="s">
        <v>8</v>
      </c>
      <c r="E653" s="253" t="s">
        <v>9</v>
      </c>
    </row>
    <row r="654" spans="1:5" x14ac:dyDescent="0.2">
      <c r="A654" s="1" t="s">
        <v>701</v>
      </c>
      <c r="B654" s="153" t="s">
        <v>1833</v>
      </c>
      <c r="C654" s="7" t="s">
        <v>503</v>
      </c>
      <c r="D654" s="1" t="s">
        <v>150</v>
      </c>
      <c r="E654" s="143">
        <v>10.5</v>
      </c>
    </row>
    <row r="655" spans="1:5" ht="33.75" x14ac:dyDescent="0.2">
      <c r="A655" s="151" t="s">
        <v>961</v>
      </c>
      <c r="B655" s="123" t="s">
        <v>1834</v>
      </c>
      <c r="C655" s="216" t="s">
        <v>504</v>
      </c>
      <c r="D655" s="151" t="s">
        <v>150</v>
      </c>
      <c r="E655" s="143">
        <v>9.4</v>
      </c>
    </row>
    <row r="656" spans="1:5" ht="22.5" x14ac:dyDescent="0.2">
      <c r="A656" s="151" t="s">
        <v>962</v>
      </c>
      <c r="B656" s="137" t="s">
        <v>1835</v>
      </c>
      <c r="C656" s="216" t="s">
        <v>504</v>
      </c>
      <c r="D656" s="151" t="s">
        <v>313</v>
      </c>
      <c r="E656" s="143">
        <v>8.1999999999999993</v>
      </c>
    </row>
    <row r="657" spans="1:9" x14ac:dyDescent="0.2">
      <c r="A657" s="537" t="s">
        <v>505</v>
      </c>
      <c r="B657" s="538"/>
      <c r="C657" s="538"/>
      <c r="D657" s="538"/>
      <c r="E657" s="539"/>
    </row>
    <row r="658" spans="1:9" ht="19.5" x14ac:dyDescent="0.2">
      <c r="A658" s="251" t="s">
        <v>5</v>
      </c>
      <c r="B658" s="252" t="s">
        <v>6</v>
      </c>
      <c r="C658" s="252" t="s">
        <v>7</v>
      </c>
      <c r="D658" s="283" t="s">
        <v>8</v>
      </c>
      <c r="E658" s="253" t="s">
        <v>9</v>
      </c>
    </row>
    <row r="659" spans="1:9" ht="33.75" x14ac:dyDescent="0.2">
      <c r="A659" s="1" t="s">
        <v>1369</v>
      </c>
      <c r="B659" s="5" t="s">
        <v>1836</v>
      </c>
      <c r="C659" s="150" t="s">
        <v>506</v>
      </c>
      <c r="D659" s="4" t="s">
        <v>514</v>
      </c>
      <c r="E659" s="143">
        <v>11.7</v>
      </c>
    </row>
    <row r="660" spans="1:9" ht="39" customHeight="1" x14ac:dyDescent="0.2">
      <c r="A660" s="1" t="s">
        <v>507</v>
      </c>
      <c r="B660" s="5" t="s">
        <v>1837</v>
      </c>
      <c r="C660" s="7" t="s">
        <v>508</v>
      </c>
      <c r="D660" s="4" t="s">
        <v>509</v>
      </c>
      <c r="E660" s="143">
        <v>14</v>
      </c>
    </row>
    <row r="661" spans="1:9" x14ac:dyDescent="0.2">
      <c r="A661" s="1" t="s">
        <v>510</v>
      </c>
      <c r="B661" s="5" t="s">
        <v>1838</v>
      </c>
      <c r="C661" s="205" t="s">
        <v>511</v>
      </c>
      <c r="D661" s="4" t="s">
        <v>378</v>
      </c>
      <c r="E661" s="143">
        <v>8.1999999999999993</v>
      </c>
    </row>
    <row r="662" spans="1:9" ht="33.75" x14ac:dyDescent="0.2">
      <c r="A662" s="1" t="s">
        <v>512</v>
      </c>
      <c r="B662" s="5" t="s">
        <v>1839</v>
      </c>
      <c r="C662" s="150" t="s">
        <v>513</v>
      </c>
      <c r="D662" s="4" t="s">
        <v>514</v>
      </c>
      <c r="E662" s="143">
        <v>11.7</v>
      </c>
    </row>
    <row r="663" spans="1:9" ht="45" x14ac:dyDescent="0.2">
      <c r="A663" s="1" t="s">
        <v>515</v>
      </c>
      <c r="B663" s="5" t="s">
        <v>1840</v>
      </c>
      <c r="C663" s="150" t="s">
        <v>516</v>
      </c>
      <c r="D663" s="4" t="s">
        <v>514</v>
      </c>
      <c r="E663" s="143">
        <v>11.7</v>
      </c>
    </row>
    <row r="664" spans="1:9" ht="55.5" customHeight="1" x14ac:dyDescent="0.2">
      <c r="A664" s="151" t="s">
        <v>2047</v>
      </c>
      <c r="B664" s="273" t="s">
        <v>2048</v>
      </c>
      <c r="C664" s="273" t="s">
        <v>2049</v>
      </c>
      <c r="D664" s="63" t="s">
        <v>384</v>
      </c>
      <c r="E664" s="275">
        <v>24.1</v>
      </c>
    </row>
    <row r="665" spans="1:9" ht="39" customHeight="1" x14ac:dyDescent="0.2">
      <c r="A665" s="151" t="s">
        <v>1998</v>
      </c>
      <c r="B665" s="273" t="s">
        <v>1999</v>
      </c>
      <c r="C665" s="273" t="s">
        <v>2006</v>
      </c>
      <c r="D665" s="63" t="s">
        <v>167</v>
      </c>
      <c r="E665" s="275">
        <v>29.1</v>
      </c>
    </row>
    <row r="666" spans="1:9" x14ac:dyDescent="0.2">
      <c r="A666" s="144" t="s">
        <v>963</v>
      </c>
      <c r="B666" s="5" t="s">
        <v>1848</v>
      </c>
      <c r="C666" s="7" t="s">
        <v>28</v>
      </c>
      <c r="D666" s="4" t="s">
        <v>150</v>
      </c>
      <c r="E666" s="138">
        <v>9.4</v>
      </c>
    </row>
    <row r="667" spans="1:9" ht="15.75" x14ac:dyDescent="0.25">
      <c r="A667" s="144" t="s">
        <v>993</v>
      </c>
      <c r="B667" s="5" t="s">
        <v>1848</v>
      </c>
      <c r="C667" s="7" t="s">
        <v>28</v>
      </c>
      <c r="D667" s="4" t="s">
        <v>181</v>
      </c>
      <c r="E667" s="138">
        <v>17.5</v>
      </c>
      <c r="F667" s="129"/>
      <c r="G667" s="129"/>
    </row>
    <row r="668" spans="1:9" s="129" customFormat="1" ht="12.75" customHeight="1" x14ac:dyDescent="0.25">
      <c r="A668" s="544" t="s">
        <v>542</v>
      </c>
      <c r="B668" s="545"/>
      <c r="C668" s="545"/>
      <c r="D668" s="545"/>
      <c r="E668" s="546"/>
      <c r="I668" s="113"/>
    </row>
    <row r="669" spans="1:9" s="129" customFormat="1" ht="19.5" x14ac:dyDescent="0.25">
      <c r="A669" s="251" t="s">
        <v>5</v>
      </c>
      <c r="B669" s="252" t="s">
        <v>6</v>
      </c>
      <c r="C669" s="252" t="s">
        <v>7</v>
      </c>
      <c r="D669" s="283" t="s">
        <v>8</v>
      </c>
      <c r="E669" s="253" t="s">
        <v>9</v>
      </c>
    </row>
    <row r="670" spans="1:9" s="129" customFormat="1" ht="23.25" x14ac:dyDescent="0.25">
      <c r="A670" s="54" t="s">
        <v>543</v>
      </c>
      <c r="B670" s="123" t="s">
        <v>1841</v>
      </c>
      <c r="C670" s="226" t="s">
        <v>527</v>
      </c>
      <c r="D670" s="4" t="s">
        <v>304</v>
      </c>
      <c r="E670" s="143">
        <v>25.6</v>
      </c>
    </row>
    <row r="671" spans="1:9" s="129" customFormat="1" ht="24" customHeight="1" x14ac:dyDescent="0.25">
      <c r="A671" s="4" t="s">
        <v>544</v>
      </c>
      <c r="B671" s="126" t="s">
        <v>1842</v>
      </c>
      <c r="C671" s="137" t="s">
        <v>545</v>
      </c>
      <c r="D671" s="4" t="s">
        <v>174</v>
      </c>
      <c r="E671" s="143">
        <v>55.7</v>
      </c>
    </row>
    <row r="672" spans="1:9" s="129" customFormat="1" ht="24.75" customHeight="1" x14ac:dyDescent="0.25">
      <c r="A672" s="550" t="s">
        <v>1354</v>
      </c>
      <c r="B672" s="550"/>
      <c r="C672" s="550"/>
      <c r="D672" s="250"/>
      <c r="E672" s="250"/>
    </row>
    <row r="673" spans="1:9" s="129" customFormat="1" ht="19.5" x14ac:dyDescent="0.25">
      <c r="A673" s="251" t="s">
        <v>5</v>
      </c>
      <c r="B673" s="252" t="s">
        <v>6</v>
      </c>
      <c r="C673" s="252" t="s">
        <v>7</v>
      </c>
      <c r="D673" s="283" t="s">
        <v>8</v>
      </c>
      <c r="E673" s="253" t="s">
        <v>9</v>
      </c>
    </row>
    <row r="674" spans="1:9" s="129" customFormat="1" ht="15.75" x14ac:dyDescent="0.25">
      <c r="A674" s="155" t="s">
        <v>1355</v>
      </c>
      <c r="B674" s="130" t="s">
        <v>1843</v>
      </c>
      <c r="C674" s="153" t="s">
        <v>1361</v>
      </c>
      <c r="D674" s="156" t="s">
        <v>167</v>
      </c>
      <c r="E674" s="25">
        <v>58</v>
      </c>
    </row>
    <row r="675" spans="1:9" s="129" customFormat="1" ht="14.25" customHeight="1" x14ac:dyDescent="0.25">
      <c r="A675" s="155" t="s">
        <v>1356</v>
      </c>
      <c r="B675" s="130" t="s">
        <v>1844</v>
      </c>
      <c r="C675" s="153" t="s">
        <v>1361</v>
      </c>
      <c r="D675" s="156" t="s">
        <v>167</v>
      </c>
      <c r="E675" s="25">
        <v>31.9</v>
      </c>
    </row>
    <row r="676" spans="1:9" s="129" customFormat="1" ht="102" x14ac:dyDescent="0.25">
      <c r="A676" s="26" t="s">
        <v>1357</v>
      </c>
      <c r="B676" s="249" t="s">
        <v>1845</v>
      </c>
      <c r="C676" s="137" t="s">
        <v>1360</v>
      </c>
      <c r="D676" s="136" t="s">
        <v>214</v>
      </c>
      <c r="E676" s="25">
        <v>31.9</v>
      </c>
    </row>
    <row r="677" spans="1:9" s="129" customFormat="1" ht="57" x14ac:dyDescent="0.25">
      <c r="A677" s="211" t="s">
        <v>1358</v>
      </c>
      <c r="B677" s="249" t="s">
        <v>1852</v>
      </c>
      <c r="C677" s="137" t="s">
        <v>1362</v>
      </c>
      <c r="D677" s="136" t="s">
        <v>159</v>
      </c>
      <c r="E677" s="25">
        <v>30.2</v>
      </c>
    </row>
    <row r="678" spans="1:9" s="129" customFormat="1" ht="57" x14ac:dyDescent="0.25">
      <c r="A678" s="211" t="s">
        <v>1359</v>
      </c>
      <c r="B678" s="130" t="s">
        <v>1846</v>
      </c>
      <c r="C678" s="137" t="s">
        <v>1362</v>
      </c>
      <c r="D678" s="136" t="s">
        <v>159</v>
      </c>
      <c r="E678" s="25">
        <v>30.2</v>
      </c>
    </row>
    <row r="679" spans="1:9" s="129" customFormat="1" ht="68.25" x14ac:dyDescent="0.25">
      <c r="A679" s="211" t="s">
        <v>1366</v>
      </c>
      <c r="B679" s="5" t="s">
        <v>1847</v>
      </c>
      <c r="C679" s="137" t="s">
        <v>1367</v>
      </c>
      <c r="D679" s="136" t="s">
        <v>304</v>
      </c>
      <c r="E679" s="25">
        <v>76.5</v>
      </c>
    </row>
    <row r="680" spans="1:9" s="129" customFormat="1" ht="135.75" x14ac:dyDescent="0.25">
      <c r="A680" s="136" t="s">
        <v>1892</v>
      </c>
      <c r="B680" s="5" t="s">
        <v>1893</v>
      </c>
      <c r="C680" s="137" t="s">
        <v>1894</v>
      </c>
      <c r="D680" s="136" t="s">
        <v>159</v>
      </c>
      <c r="E680" s="25">
        <v>71.400000000000006</v>
      </c>
    </row>
    <row r="681" spans="1:9" s="129" customFormat="1" ht="82.5" x14ac:dyDescent="0.25">
      <c r="A681" s="346" t="s">
        <v>2208</v>
      </c>
      <c r="B681" s="263" t="s">
        <v>2210</v>
      </c>
      <c r="C681" s="263" t="s">
        <v>2211</v>
      </c>
      <c r="D681" s="255" t="s">
        <v>167</v>
      </c>
      <c r="E681" s="314">
        <v>127.1</v>
      </c>
    </row>
    <row r="682" spans="1:9" s="129" customFormat="1" ht="15.75" x14ac:dyDescent="0.25">
      <c r="A682" s="547" t="s">
        <v>2110</v>
      </c>
      <c r="B682" s="548"/>
      <c r="C682" s="548"/>
      <c r="D682" s="548"/>
      <c r="E682" s="549"/>
    </row>
    <row r="683" spans="1:9" s="129" customFormat="1" ht="57" x14ac:dyDescent="0.25">
      <c r="A683" s="131" t="s">
        <v>1943</v>
      </c>
      <c r="B683" s="5" t="s">
        <v>1944</v>
      </c>
      <c r="C683" s="137" t="s">
        <v>2116</v>
      </c>
      <c r="D683" s="131" t="s">
        <v>171</v>
      </c>
      <c r="E683" s="140">
        <v>24.5</v>
      </c>
    </row>
    <row r="684" spans="1:9" s="129" customFormat="1" ht="34.5" x14ac:dyDescent="0.25">
      <c r="A684" s="131" t="s">
        <v>1945</v>
      </c>
      <c r="B684" s="5" t="s">
        <v>1946</v>
      </c>
      <c r="C684" s="137" t="s">
        <v>2113</v>
      </c>
      <c r="D684" s="131" t="s">
        <v>171</v>
      </c>
      <c r="E684" s="140">
        <v>24.5</v>
      </c>
    </row>
    <row r="685" spans="1:9" s="129" customFormat="1" ht="45.75" x14ac:dyDescent="0.25">
      <c r="A685" s="131" t="s">
        <v>1947</v>
      </c>
      <c r="B685" s="5" t="s">
        <v>1948</v>
      </c>
      <c r="C685" s="299" t="s">
        <v>2114</v>
      </c>
      <c r="D685" s="131" t="s">
        <v>171</v>
      </c>
      <c r="E685" s="140">
        <v>24.5</v>
      </c>
    </row>
    <row r="686" spans="1:9" s="129" customFormat="1" ht="45.75" x14ac:dyDescent="0.25">
      <c r="A686" s="131" t="s">
        <v>1949</v>
      </c>
      <c r="B686" s="5" t="s">
        <v>1950</v>
      </c>
      <c r="C686" s="137" t="s">
        <v>2115</v>
      </c>
      <c r="D686" s="131" t="s">
        <v>171</v>
      </c>
      <c r="E686" s="140">
        <v>24.5</v>
      </c>
    </row>
    <row r="687" spans="1:9" s="129" customFormat="1" ht="37.5" customHeight="1" x14ac:dyDescent="0.25">
      <c r="A687" s="131" t="s">
        <v>1951</v>
      </c>
      <c r="B687" s="5" t="s">
        <v>1952</v>
      </c>
      <c r="C687" s="137" t="s">
        <v>2117</v>
      </c>
      <c r="D687" s="131" t="s">
        <v>171</v>
      </c>
      <c r="E687" s="140">
        <v>24.5</v>
      </c>
      <c r="I687" s="299"/>
    </row>
    <row r="688" spans="1:9" s="129" customFormat="1" ht="45.75" x14ac:dyDescent="0.25">
      <c r="A688" s="131" t="s">
        <v>1953</v>
      </c>
      <c r="B688" s="5" t="s">
        <v>1954</v>
      </c>
      <c r="C688" s="137" t="s">
        <v>2118</v>
      </c>
      <c r="D688" s="131" t="s">
        <v>171</v>
      </c>
      <c r="E688" s="140">
        <v>24.5</v>
      </c>
      <c r="I688" s="299"/>
    </row>
    <row r="689" spans="1:9" s="129" customFormat="1" ht="45.75" x14ac:dyDescent="0.25">
      <c r="A689" s="131" t="s">
        <v>1955</v>
      </c>
      <c r="B689" s="5" t="s">
        <v>1956</v>
      </c>
      <c r="C689" s="137" t="s">
        <v>2119</v>
      </c>
      <c r="D689" s="131" t="s">
        <v>171</v>
      </c>
      <c r="E689" s="140">
        <v>24.5</v>
      </c>
    </row>
    <row r="690" spans="1:9" s="129" customFormat="1" ht="15.75" x14ac:dyDescent="0.25">
      <c r="A690" s="131" t="s">
        <v>1957</v>
      </c>
      <c r="B690" s="160" t="s">
        <v>1958</v>
      </c>
      <c r="C690" s="137"/>
      <c r="D690" s="151" t="s">
        <v>178</v>
      </c>
      <c r="E690" s="140">
        <v>165.7</v>
      </c>
    </row>
    <row r="691" spans="1:9" s="129" customFormat="1" ht="57" x14ac:dyDescent="0.25">
      <c r="A691" s="131" t="s">
        <v>1959</v>
      </c>
      <c r="B691" s="5" t="s">
        <v>1944</v>
      </c>
      <c r="C691" s="137" t="s">
        <v>2116</v>
      </c>
      <c r="D691" s="131" t="s">
        <v>378</v>
      </c>
      <c r="E691" s="140">
        <v>16.3</v>
      </c>
    </row>
    <row r="692" spans="1:9" s="129" customFormat="1" ht="34.5" x14ac:dyDescent="0.25">
      <c r="A692" s="131" t="s">
        <v>1960</v>
      </c>
      <c r="B692" s="5" t="s">
        <v>1946</v>
      </c>
      <c r="C692" s="137" t="s">
        <v>2113</v>
      </c>
      <c r="D692" s="131" t="s">
        <v>378</v>
      </c>
      <c r="E692" s="140">
        <v>16.3</v>
      </c>
    </row>
    <row r="693" spans="1:9" s="129" customFormat="1" ht="45.75" x14ac:dyDescent="0.25">
      <c r="A693" s="131" t="s">
        <v>1961</v>
      </c>
      <c r="B693" s="5" t="s">
        <v>1948</v>
      </c>
      <c r="C693" s="299" t="s">
        <v>2114</v>
      </c>
      <c r="D693" s="131" t="s">
        <v>378</v>
      </c>
      <c r="E693" s="140">
        <v>16.3</v>
      </c>
    </row>
    <row r="694" spans="1:9" s="129" customFormat="1" ht="45.75" x14ac:dyDescent="0.25">
      <c r="A694" s="131" t="s">
        <v>1962</v>
      </c>
      <c r="B694" s="5" t="s">
        <v>1950</v>
      </c>
      <c r="C694" s="137" t="s">
        <v>2115</v>
      </c>
      <c r="D694" s="131" t="s">
        <v>378</v>
      </c>
      <c r="E694" s="140">
        <v>16.3</v>
      </c>
    </row>
    <row r="695" spans="1:9" s="129" customFormat="1" ht="36" customHeight="1" x14ac:dyDescent="0.25">
      <c r="A695" s="131" t="s">
        <v>1963</v>
      </c>
      <c r="B695" s="5" t="s">
        <v>1952</v>
      </c>
      <c r="C695" s="137" t="s">
        <v>2117</v>
      </c>
      <c r="D695" s="131" t="s">
        <v>378</v>
      </c>
      <c r="E695" s="140">
        <v>16.3</v>
      </c>
    </row>
    <row r="696" spans="1:9" s="129" customFormat="1" ht="45.75" x14ac:dyDescent="0.25">
      <c r="A696" s="151" t="s">
        <v>1964</v>
      </c>
      <c r="B696" s="5" t="s">
        <v>1954</v>
      </c>
      <c r="C696" s="137" t="s">
        <v>2118</v>
      </c>
      <c r="D696" s="131" t="s">
        <v>378</v>
      </c>
      <c r="E696" s="140">
        <v>16.3</v>
      </c>
    </row>
    <row r="697" spans="1:9" s="129" customFormat="1" ht="45.75" x14ac:dyDescent="0.25">
      <c r="A697" s="131" t="s">
        <v>1965</v>
      </c>
      <c r="B697" s="5" t="s">
        <v>1956</v>
      </c>
      <c r="C697" s="137" t="s">
        <v>2119</v>
      </c>
      <c r="D697" s="131" t="s">
        <v>378</v>
      </c>
      <c r="E697" s="140">
        <v>16.3</v>
      </c>
    </row>
    <row r="698" spans="1:9" s="129" customFormat="1" ht="15.75" x14ac:dyDescent="0.25">
      <c r="A698" s="151" t="s">
        <v>1966</v>
      </c>
      <c r="B698" s="160" t="s">
        <v>1967</v>
      </c>
      <c r="C698" s="137"/>
      <c r="D698" s="131" t="s">
        <v>178</v>
      </c>
      <c r="E698" s="140">
        <v>112.4</v>
      </c>
    </row>
    <row r="699" spans="1:9" ht="45" x14ac:dyDescent="0.25">
      <c r="A699" s="4" t="s">
        <v>2067</v>
      </c>
      <c r="B699" s="207" t="s">
        <v>2064</v>
      </c>
      <c r="C699" s="273" t="s">
        <v>2071</v>
      </c>
      <c r="D699" s="4" t="s">
        <v>2070</v>
      </c>
      <c r="E699" s="513">
        <v>18.600000000000001</v>
      </c>
      <c r="I699" s="129"/>
    </row>
    <row r="700" spans="1:9" ht="22.5" x14ac:dyDescent="0.2">
      <c r="A700" s="4" t="s">
        <v>2068</v>
      </c>
      <c r="B700" s="207" t="s">
        <v>2065</v>
      </c>
      <c r="C700" s="273" t="s">
        <v>2072</v>
      </c>
      <c r="D700" s="4" t="s">
        <v>2070</v>
      </c>
      <c r="E700" s="513">
        <v>34.799999999999997</v>
      </c>
    </row>
    <row r="701" spans="1:9" ht="67.5" x14ac:dyDescent="0.2">
      <c r="A701" s="4" t="s">
        <v>2069</v>
      </c>
      <c r="B701" s="207" t="s">
        <v>2066</v>
      </c>
      <c r="C701" s="273" t="s">
        <v>2073</v>
      </c>
      <c r="D701" s="4" t="s">
        <v>2070</v>
      </c>
      <c r="E701" s="513">
        <v>18.600000000000001</v>
      </c>
    </row>
    <row r="702" spans="1:9" ht="33.75" x14ac:dyDescent="0.2">
      <c r="A702" s="4" t="s">
        <v>2077</v>
      </c>
      <c r="B702" s="207" t="s">
        <v>2078</v>
      </c>
      <c r="C702" s="273" t="s">
        <v>2093</v>
      </c>
      <c r="D702" s="4" t="s">
        <v>171</v>
      </c>
      <c r="E702" s="513">
        <v>17.7</v>
      </c>
    </row>
    <row r="703" spans="1:9" ht="22.5" x14ac:dyDescent="0.2">
      <c r="A703" s="4" t="s">
        <v>2079</v>
      </c>
      <c r="B703" s="207" t="s">
        <v>2080</v>
      </c>
      <c r="C703" s="273" t="s">
        <v>2095</v>
      </c>
      <c r="D703" s="4" t="s">
        <v>171</v>
      </c>
      <c r="E703" s="513">
        <v>22.1</v>
      </c>
    </row>
    <row r="704" spans="1:9" ht="56.25" x14ac:dyDescent="0.2">
      <c r="A704" s="4" t="s">
        <v>2081</v>
      </c>
      <c r="B704" s="207" t="s">
        <v>2082</v>
      </c>
      <c r="C704" s="273" t="s">
        <v>2092</v>
      </c>
      <c r="D704" s="4" t="s">
        <v>171</v>
      </c>
      <c r="E704" s="513">
        <v>22.1</v>
      </c>
    </row>
    <row r="705" spans="1:5" ht="22.5" x14ac:dyDescent="0.2">
      <c r="A705" s="4" t="s">
        <v>2083</v>
      </c>
      <c r="B705" s="207" t="s">
        <v>2084</v>
      </c>
      <c r="C705" s="273" t="s">
        <v>2091</v>
      </c>
      <c r="D705" s="4" t="s">
        <v>171</v>
      </c>
      <c r="E705" s="513">
        <v>17.7</v>
      </c>
    </row>
    <row r="706" spans="1:5" ht="67.5" x14ac:dyDescent="0.2">
      <c r="A706" s="4" t="s">
        <v>2085</v>
      </c>
      <c r="B706" s="207" t="s">
        <v>2086</v>
      </c>
      <c r="C706" s="273" t="s">
        <v>2094</v>
      </c>
      <c r="D706" s="4" t="s">
        <v>171</v>
      </c>
      <c r="E706" s="513">
        <v>15</v>
      </c>
    </row>
    <row r="707" spans="1:5" ht="56.25" x14ac:dyDescent="0.2">
      <c r="A707" s="4" t="s">
        <v>2164</v>
      </c>
      <c r="B707" s="5" t="s">
        <v>2153</v>
      </c>
      <c r="C707" s="3" t="s">
        <v>2309</v>
      </c>
      <c r="D707" s="136" t="s">
        <v>171</v>
      </c>
      <c r="E707" s="142">
        <v>18.899999999999999</v>
      </c>
    </row>
    <row r="708" spans="1:5" ht="56.25" x14ac:dyDescent="0.2">
      <c r="A708" s="4" t="s">
        <v>2165</v>
      </c>
      <c r="B708" s="5" t="s">
        <v>2154</v>
      </c>
      <c r="C708" s="3" t="s">
        <v>2311</v>
      </c>
      <c r="D708" s="131" t="s">
        <v>171</v>
      </c>
      <c r="E708" s="142">
        <v>15.8</v>
      </c>
    </row>
    <row r="709" spans="1:5" ht="56.25" x14ac:dyDescent="0.2">
      <c r="A709" s="4" t="s">
        <v>2166</v>
      </c>
      <c r="B709" s="5" t="s">
        <v>2155</v>
      </c>
      <c r="C709" s="3" t="s">
        <v>2313</v>
      </c>
      <c r="D709" s="131" t="s">
        <v>171</v>
      </c>
      <c r="E709" s="142">
        <v>15.8</v>
      </c>
    </row>
    <row r="710" spans="1:5" ht="56.25" x14ac:dyDescent="0.2">
      <c r="A710" s="4" t="s">
        <v>2167</v>
      </c>
      <c r="B710" s="5" t="s">
        <v>2156</v>
      </c>
      <c r="C710" s="3" t="s">
        <v>2314</v>
      </c>
      <c r="D710" s="131" t="s">
        <v>171</v>
      </c>
      <c r="E710" s="142">
        <v>15.8</v>
      </c>
    </row>
    <row r="711" spans="1:5" ht="45" x14ac:dyDescent="0.2">
      <c r="A711" s="4" t="s">
        <v>2168</v>
      </c>
      <c r="B711" s="5" t="s">
        <v>2157</v>
      </c>
      <c r="C711" s="3" t="s">
        <v>2316</v>
      </c>
      <c r="D711" s="131" t="s">
        <v>171</v>
      </c>
      <c r="E711" s="142">
        <v>15.8</v>
      </c>
    </row>
    <row r="712" spans="1:5" ht="45" x14ac:dyDescent="0.2">
      <c r="A712" s="4" t="s">
        <v>2169</v>
      </c>
      <c r="B712" s="5" t="s">
        <v>2158</v>
      </c>
      <c r="C712" s="3" t="s">
        <v>2310</v>
      </c>
      <c r="D712" s="131" t="s">
        <v>171</v>
      </c>
      <c r="E712" s="142">
        <v>16.8</v>
      </c>
    </row>
    <row r="713" spans="1:5" ht="56.25" x14ac:dyDescent="0.2">
      <c r="A713" s="4" t="s">
        <v>2170</v>
      </c>
      <c r="B713" s="5" t="s">
        <v>2159</v>
      </c>
      <c r="C713" s="3" t="s">
        <v>2315</v>
      </c>
      <c r="D713" s="131" t="s">
        <v>171</v>
      </c>
      <c r="E713" s="142">
        <v>15.8</v>
      </c>
    </row>
    <row r="714" spans="1:5" ht="67.5" x14ac:dyDescent="0.2">
      <c r="A714" s="4" t="s">
        <v>2171</v>
      </c>
      <c r="B714" s="5" t="s">
        <v>2160</v>
      </c>
      <c r="C714" s="3" t="s">
        <v>2312</v>
      </c>
      <c r="D714" s="136" t="s">
        <v>171</v>
      </c>
      <c r="E714" s="142">
        <v>15.8</v>
      </c>
    </row>
    <row r="715" spans="1:5" ht="45" x14ac:dyDescent="0.2">
      <c r="A715" s="4" t="s">
        <v>2172</v>
      </c>
      <c r="B715" s="5" t="s">
        <v>2161</v>
      </c>
      <c r="C715" s="3" t="s">
        <v>2308</v>
      </c>
      <c r="D715" s="131" t="s">
        <v>171</v>
      </c>
      <c r="E715" s="142">
        <v>15.8</v>
      </c>
    </row>
    <row r="716" spans="1:5" ht="56.25" x14ac:dyDescent="0.2">
      <c r="A716" s="4" t="s">
        <v>2173</v>
      </c>
      <c r="B716" s="5" t="s">
        <v>2162</v>
      </c>
      <c r="C716" s="3" t="s">
        <v>2317</v>
      </c>
      <c r="D716" s="131" t="s">
        <v>171</v>
      </c>
      <c r="E716" s="142">
        <v>15.8</v>
      </c>
    </row>
    <row r="717" spans="1:5" ht="56.25" x14ac:dyDescent="0.2">
      <c r="A717" s="4" t="s">
        <v>2174</v>
      </c>
      <c r="B717" s="5" t="s">
        <v>2163</v>
      </c>
      <c r="C717" s="3" t="s">
        <v>2307</v>
      </c>
      <c r="D717" s="131" t="s">
        <v>171</v>
      </c>
      <c r="E717" s="142">
        <v>50.4</v>
      </c>
    </row>
    <row r="718" spans="1:5" ht="22.5" x14ac:dyDescent="0.2">
      <c r="A718" s="4" t="s">
        <v>2220</v>
      </c>
      <c r="B718" s="5" t="s">
        <v>2231</v>
      </c>
      <c r="C718" s="3" t="s">
        <v>2325</v>
      </c>
      <c r="D718" s="136" t="s">
        <v>171</v>
      </c>
      <c r="E718" s="142">
        <v>41</v>
      </c>
    </row>
    <row r="719" spans="1:5" ht="22.5" x14ac:dyDescent="0.2">
      <c r="A719" s="4" t="s">
        <v>2221</v>
      </c>
      <c r="B719" s="5" t="s">
        <v>2232</v>
      </c>
      <c r="C719" s="3" t="s">
        <v>2320</v>
      </c>
      <c r="D719" s="131" t="s">
        <v>171</v>
      </c>
      <c r="E719" s="142">
        <v>11.6</v>
      </c>
    </row>
    <row r="720" spans="1:5" ht="22.5" x14ac:dyDescent="0.2">
      <c r="A720" s="4" t="s">
        <v>2222</v>
      </c>
      <c r="B720" s="5" t="s">
        <v>2235</v>
      </c>
      <c r="C720" s="3" t="s">
        <v>2326</v>
      </c>
      <c r="D720" s="131" t="s">
        <v>171</v>
      </c>
      <c r="E720" s="142">
        <v>11.6</v>
      </c>
    </row>
    <row r="721" spans="1:5" ht="123.75" x14ac:dyDescent="0.2">
      <c r="A721" s="4" t="s">
        <v>2223</v>
      </c>
      <c r="B721" s="5" t="s">
        <v>2233</v>
      </c>
      <c r="C721" s="3" t="s">
        <v>2327</v>
      </c>
      <c r="D721" s="131" t="s">
        <v>171</v>
      </c>
      <c r="E721" s="142">
        <v>17.399999999999999</v>
      </c>
    </row>
    <row r="722" spans="1:5" ht="22.5" x14ac:dyDescent="0.2">
      <c r="A722" s="4" t="s">
        <v>2224</v>
      </c>
      <c r="B722" s="5" t="s">
        <v>2234</v>
      </c>
      <c r="C722" s="3" t="s">
        <v>2324</v>
      </c>
      <c r="D722" s="131" t="s">
        <v>171</v>
      </c>
      <c r="E722" s="142">
        <v>13.7</v>
      </c>
    </row>
    <row r="723" spans="1:5" ht="22.5" x14ac:dyDescent="0.2">
      <c r="A723" s="4" t="s">
        <v>2225</v>
      </c>
      <c r="B723" s="5" t="s">
        <v>2240</v>
      </c>
      <c r="C723" s="3" t="s">
        <v>2318</v>
      </c>
      <c r="D723" s="131" t="s">
        <v>171</v>
      </c>
      <c r="E723" s="142">
        <v>17.399999999999999</v>
      </c>
    </row>
    <row r="724" spans="1:5" ht="22.5" x14ac:dyDescent="0.2">
      <c r="A724" s="4" t="s">
        <v>2226</v>
      </c>
      <c r="B724" s="5" t="s">
        <v>2236</v>
      </c>
      <c r="C724" s="3" t="s">
        <v>2323</v>
      </c>
      <c r="D724" s="131" t="s">
        <v>171</v>
      </c>
      <c r="E724" s="142">
        <v>11.6</v>
      </c>
    </row>
    <row r="725" spans="1:5" ht="22.5" x14ac:dyDescent="0.2">
      <c r="A725" s="4" t="s">
        <v>2227</v>
      </c>
      <c r="B725" s="5" t="s">
        <v>2237</v>
      </c>
      <c r="C725" s="3" t="s">
        <v>2322</v>
      </c>
      <c r="D725" s="136" t="s">
        <v>171</v>
      </c>
      <c r="E725" s="142">
        <v>17.399999999999999</v>
      </c>
    </row>
    <row r="726" spans="1:5" ht="22.5" x14ac:dyDescent="0.2">
      <c r="A726" s="4" t="s">
        <v>2228</v>
      </c>
      <c r="B726" s="5" t="s">
        <v>2241</v>
      </c>
      <c r="C726" s="3" t="s">
        <v>2319</v>
      </c>
      <c r="D726" s="131" t="s">
        <v>171</v>
      </c>
      <c r="E726" s="142">
        <v>33.6</v>
      </c>
    </row>
    <row r="727" spans="1:5" ht="22.5" x14ac:dyDescent="0.2">
      <c r="A727" s="4" t="s">
        <v>2229</v>
      </c>
      <c r="B727" s="5" t="s">
        <v>2238</v>
      </c>
      <c r="C727" s="3" t="s">
        <v>2321</v>
      </c>
      <c r="D727" s="131" t="s">
        <v>171</v>
      </c>
      <c r="E727" s="142">
        <v>17.399999999999999</v>
      </c>
    </row>
    <row r="728" spans="1:5" x14ac:dyDescent="0.2">
      <c r="A728" s="4" t="s">
        <v>2230</v>
      </c>
      <c r="B728" s="5" t="s">
        <v>2239</v>
      </c>
      <c r="C728" s="3" t="s">
        <v>2328</v>
      </c>
      <c r="D728" s="131" t="s">
        <v>171</v>
      </c>
      <c r="E728" s="142">
        <v>85.1</v>
      </c>
    </row>
    <row r="729" spans="1:5" ht="101.25" x14ac:dyDescent="0.2">
      <c r="A729" s="212" t="s">
        <v>2266</v>
      </c>
      <c r="B729" s="5" t="s">
        <v>2244</v>
      </c>
      <c r="C729" s="3" t="s">
        <v>2329</v>
      </c>
      <c r="D729" s="26" t="s">
        <v>378</v>
      </c>
      <c r="E729" s="514">
        <v>47.6</v>
      </c>
    </row>
    <row r="730" spans="1:5" ht="56.25" x14ac:dyDescent="0.2">
      <c r="A730" s="212" t="s">
        <v>2267</v>
      </c>
      <c r="B730" s="5" t="s">
        <v>2245</v>
      </c>
      <c r="C730" s="3" t="s">
        <v>2330</v>
      </c>
      <c r="D730" s="26" t="s">
        <v>378</v>
      </c>
      <c r="E730" s="514">
        <v>47.6</v>
      </c>
    </row>
    <row r="731" spans="1:5" ht="101.25" x14ac:dyDescent="0.2">
      <c r="A731" s="212" t="s">
        <v>2268</v>
      </c>
      <c r="B731" s="5" t="s">
        <v>2246</v>
      </c>
      <c r="C731" s="3" t="s">
        <v>2331</v>
      </c>
      <c r="D731" s="26" t="s">
        <v>378</v>
      </c>
      <c r="E731" s="514">
        <v>47.6</v>
      </c>
    </row>
    <row r="732" spans="1:5" ht="90" x14ac:dyDescent="0.2">
      <c r="A732" s="212" t="s">
        <v>2287</v>
      </c>
      <c r="B732" s="5" t="s">
        <v>2247</v>
      </c>
      <c r="C732" s="3" t="s">
        <v>2288</v>
      </c>
      <c r="D732" s="26" t="s">
        <v>378</v>
      </c>
      <c r="E732" s="514">
        <v>47.6</v>
      </c>
    </row>
    <row r="733" spans="1:5" ht="67.5" x14ac:dyDescent="0.2">
      <c r="A733" s="212" t="s">
        <v>2269</v>
      </c>
      <c r="B733" s="5" t="s">
        <v>2248</v>
      </c>
      <c r="C733" s="3" t="s">
        <v>2289</v>
      </c>
      <c r="D733" s="26" t="s">
        <v>378</v>
      </c>
      <c r="E733" s="514">
        <v>47.6</v>
      </c>
    </row>
    <row r="734" spans="1:5" ht="78.75" x14ac:dyDescent="0.2">
      <c r="A734" s="212" t="s">
        <v>2270</v>
      </c>
      <c r="B734" s="5" t="s">
        <v>2249</v>
      </c>
      <c r="C734" s="3" t="s">
        <v>2290</v>
      </c>
      <c r="D734" s="26" t="s">
        <v>378</v>
      </c>
      <c r="E734" s="514">
        <v>47.6</v>
      </c>
    </row>
    <row r="735" spans="1:5" ht="78.75" x14ac:dyDescent="0.2">
      <c r="A735" s="212" t="s">
        <v>2271</v>
      </c>
      <c r="B735" s="5" t="s">
        <v>2250</v>
      </c>
      <c r="C735" s="3" t="s">
        <v>2291</v>
      </c>
      <c r="D735" s="26" t="s">
        <v>378</v>
      </c>
      <c r="E735" s="514">
        <v>47.6</v>
      </c>
    </row>
    <row r="736" spans="1:5" ht="123.75" x14ac:dyDescent="0.2">
      <c r="A736" s="212" t="s">
        <v>2272</v>
      </c>
      <c r="B736" s="5" t="s">
        <v>2251</v>
      </c>
      <c r="C736" s="3" t="s">
        <v>2292</v>
      </c>
      <c r="D736" s="26" t="s">
        <v>378</v>
      </c>
      <c r="E736" s="514">
        <v>47.6</v>
      </c>
    </row>
    <row r="737" spans="1:6" ht="67.5" x14ac:dyDescent="0.2">
      <c r="A737" s="212" t="s">
        <v>2273</v>
      </c>
      <c r="B737" s="5" t="s">
        <v>2252</v>
      </c>
      <c r="C737" s="3" t="s">
        <v>2293</v>
      </c>
      <c r="D737" s="26" t="s">
        <v>378</v>
      </c>
      <c r="E737" s="514">
        <v>47.6</v>
      </c>
    </row>
    <row r="738" spans="1:6" ht="90" x14ac:dyDescent="0.2">
      <c r="A738" s="212" t="s">
        <v>2274</v>
      </c>
      <c r="B738" s="5" t="s">
        <v>2253</v>
      </c>
      <c r="C738" s="3" t="s">
        <v>2294</v>
      </c>
      <c r="D738" s="26" t="s">
        <v>378</v>
      </c>
      <c r="E738" s="514">
        <v>47.6</v>
      </c>
    </row>
    <row r="739" spans="1:6" ht="112.5" x14ac:dyDescent="0.2">
      <c r="A739" s="212" t="s">
        <v>2275</v>
      </c>
      <c r="B739" s="5" t="s">
        <v>2254</v>
      </c>
      <c r="C739" s="3" t="s">
        <v>2295</v>
      </c>
      <c r="D739" s="26" t="s">
        <v>378</v>
      </c>
      <c r="E739" s="514">
        <v>47.6</v>
      </c>
    </row>
    <row r="740" spans="1:6" ht="67.5" x14ac:dyDescent="0.2">
      <c r="A740" s="212" t="s">
        <v>2276</v>
      </c>
      <c r="B740" s="5" t="s">
        <v>2255</v>
      </c>
      <c r="C740" s="3" t="s">
        <v>2296</v>
      </c>
      <c r="D740" s="26" t="s">
        <v>378</v>
      </c>
      <c r="E740" s="514">
        <v>47.6</v>
      </c>
    </row>
    <row r="741" spans="1:6" ht="90" x14ac:dyDescent="0.2">
      <c r="A741" s="212" t="s">
        <v>2277</v>
      </c>
      <c r="B741" s="5" t="s">
        <v>2256</v>
      </c>
      <c r="C741" s="3" t="s">
        <v>2297</v>
      </c>
      <c r="D741" s="26" t="s">
        <v>378</v>
      </c>
      <c r="E741" s="514">
        <v>47.6</v>
      </c>
    </row>
    <row r="742" spans="1:6" ht="56.25" x14ac:dyDescent="0.2">
      <c r="A742" s="212" t="s">
        <v>2278</v>
      </c>
      <c r="B742" s="5" t="s">
        <v>2257</v>
      </c>
      <c r="C742" s="3" t="s">
        <v>2298</v>
      </c>
      <c r="D742" s="26" t="s">
        <v>378</v>
      </c>
      <c r="E742" s="514">
        <v>47.6</v>
      </c>
    </row>
    <row r="743" spans="1:6" ht="67.5" x14ac:dyDescent="0.2">
      <c r="A743" s="212" t="s">
        <v>2279</v>
      </c>
      <c r="B743" s="5" t="s">
        <v>2258</v>
      </c>
      <c r="C743" s="7" t="s">
        <v>2299</v>
      </c>
      <c r="D743" s="26" t="s">
        <v>378</v>
      </c>
      <c r="E743" s="514">
        <v>47.6</v>
      </c>
    </row>
    <row r="744" spans="1:6" ht="67.5" x14ac:dyDescent="0.2">
      <c r="A744" s="212" t="s">
        <v>2280</v>
      </c>
      <c r="B744" s="5" t="s">
        <v>2259</v>
      </c>
      <c r="C744" s="3" t="s">
        <v>2300</v>
      </c>
      <c r="D744" s="26" t="s">
        <v>378</v>
      </c>
      <c r="E744" s="514">
        <v>47.6</v>
      </c>
    </row>
    <row r="745" spans="1:6" ht="101.25" x14ac:dyDescent="0.2">
      <c r="A745" s="212" t="s">
        <v>2281</v>
      </c>
      <c r="B745" s="5" t="s">
        <v>2260</v>
      </c>
      <c r="C745" s="3" t="s">
        <v>2301</v>
      </c>
      <c r="D745" s="26" t="s">
        <v>378</v>
      </c>
      <c r="E745" s="514">
        <v>47.6</v>
      </c>
    </row>
    <row r="746" spans="1:6" ht="45" x14ac:dyDescent="0.2">
      <c r="A746" s="212" t="s">
        <v>2282</v>
      </c>
      <c r="B746" s="5" t="s">
        <v>2261</v>
      </c>
      <c r="C746" s="3" t="s">
        <v>2302</v>
      </c>
      <c r="D746" s="26" t="s">
        <v>378</v>
      </c>
      <c r="E746" s="514">
        <v>47.6</v>
      </c>
    </row>
    <row r="747" spans="1:6" ht="56.25" x14ac:dyDescent="0.2">
      <c r="A747" s="201" t="s">
        <v>2283</v>
      </c>
      <c r="B747" s="5" t="s">
        <v>2262</v>
      </c>
      <c r="C747" s="3" t="s">
        <v>2303</v>
      </c>
      <c r="D747" s="26" t="s">
        <v>378</v>
      </c>
      <c r="E747" s="514">
        <v>47.6</v>
      </c>
      <c r="F747" s="261">
        <v>6421830005838</v>
      </c>
    </row>
    <row r="748" spans="1:6" ht="67.5" x14ac:dyDescent="0.2">
      <c r="A748" s="201" t="s">
        <v>2284</v>
      </c>
      <c r="B748" s="5" t="s">
        <v>2263</v>
      </c>
      <c r="C748" s="7" t="s">
        <v>2304</v>
      </c>
      <c r="D748" s="26" t="s">
        <v>378</v>
      </c>
      <c r="E748" s="514">
        <v>47.6</v>
      </c>
      <c r="F748" s="288">
        <v>6421830009805</v>
      </c>
    </row>
    <row r="749" spans="1:6" ht="56.25" x14ac:dyDescent="0.2">
      <c r="A749" s="201" t="s">
        <v>2285</v>
      </c>
      <c r="B749" s="5" t="s">
        <v>2264</v>
      </c>
      <c r="C749" s="3" t="s">
        <v>2305</v>
      </c>
      <c r="D749" s="26" t="s">
        <v>378</v>
      </c>
      <c r="E749" s="514">
        <v>47.6</v>
      </c>
      <c r="F749" s="367"/>
    </row>
    <row r="750" spans="1:6" ht="135" x14ac:dyDescent="0.2">
      <c r="A750" s="201" t="s">
        <v>2286</v>
      </c>
      <c r="B750" s="5" t="s">
        <v>2265</v>
      </c>
      <c r="C750" s="7" t="s">
        <v>2367</v>
      </c>
      <c r="D750" s="26" t="s">
        <v>378</v>
      </c>
      <c r="E750" s="514">
        <v>47.6</v>
      </c>
      <c r="F750" s="368"/>
    </row>
    <row r="751" spans="1:6" x14ac:dyDescent="0.2">
      <c r="B751" s="241" t="s">
        <v>517</v>
      </c>
      <c r="C751" s="241"/>
      <c r="D751" s="241"/>
      <c r="E751" s="241"/>
      <c r="F751" s="241"/>
    </row>
    <row r="752" spans="1:6" x14ac:dyDescent="0.2">
      <c r="B752" s="244" t="s">
        <v>549</v>
      </c>
      <c r="C752" s="244"/>
      <c r="D752" s="244"/>
      <c r="E752" s="244"/>
      <c r="F752" s="244"/>
    </row>
    <row r="753" spans="2:6" x14ac:dyDescent="0.2">
      <c r="B753" s="244"/>
      <c r="C753" s="244"/>
      <c r="D753" s="244"/>
      <c r="E753" s="242"/>
      <c r="F753" s="243"/>
    </row>
    <row r="754" spans="2:6" x14ac:dyDescent="0.2">
      <c r="B754" s="241" t="s">
        <v>518</v>
      </c>
      <c r="C754" s="241"/>
      <c r="D754" s="241"/>
      <c r="E754" s="242"/>
      <c r="F754" s="194"/>
    </row>
    <row r="756" spans="2:6" ht="13.15" customHeight="1" x14ac:dyDescent="0.2">
      <c r="B756" s="245" t="s">
        <v>521</v>
      </c>
      <c r="C756" s="245" t="s">
        <v>519</v>
      </c>
      <c r="D756" s="381" t="s">
        <v>520</v>
      </c>
      <c r="E756" s="366"/>
    </row>
    <row r="757" spans="2:6" ht="13.15" customHeight="1" x14ac:dyDescent="0.2">
      <c r="B757" s="246" t="s">
        <v>524</v>
      </c>
      <c r="C757" s="245" t="s">
        <v>522</v>
      </c>
      <c r="D757" s="381" t="s">
        <v>523</v>
      </c>
      <c r="E757" s="366"/>
    </row>
    <row r="758" spans="2:6" x14ac:dyDescent="0.2">
      <c r="B758" s="246" t="s">
        <v>525</v>
      </c>
      <c r="C758" s="246"/>
      <c r="D758" s="193"/>
      <c r="E758" s="193"/>
    </row>
  </sheetData>
  <sheetProtection selectLockedCells="1" selectUnlockedCells="1"/>
  <mergeCells count="47">
    <mergeCell ref="A652:E652"/>
    <mergeCell ref="A657:E657"/>
    <mergeCell ref="A668:E668"/>
    <mergeCell ref="A682:E682"/>
    <mergeCell ref="A598:E598"/>
    <mergeCell ref="A606:E606"/>
    <mergeCell ref="A615:E615"/>
    <mergeCell ref="A627:E627"/>
    <mergeCell ref="A647:E647"/>
    <mergeCell ref="A672:C672"/>
    <mergeCell ref="A544:E544"/>
    <mergeCell ref="A566:E566"/>
    <mergeCell ref="A578:E578"/>
    <mergeCell ref="A584:E584"/>
    <mergeCell ref="A591:E591"/>
    <mergeCell ref="A447:E447"/>
    <mergeCell ref="A470:E470"/>
    <mergeCell ref="A476:E476"/>
    <mergeCell ref="A505:E505"/>
    <mergeCell ref="A522:E522"/>
    <mergeCell ref="A392:E392"/>
    <mergeCell ref="A404:E404"/>
    <mergeCell ref="A414:E414"/>
    <mergeCell ref="A423:E423"/>
    <mergeCell ref="A439:E439"/>
    <mergeCell ref="A52:E52"/>
    <mergeCell ref="A173:E173"/>
    <mergeCell ref="A182:E182"/>
    <mergeCell ref="A385:E385"/>
    <mergeCell ref="A380:E380"/>
    <mergeCell ref="A202:C202"/>
    <mergeCell ref="A235:C235"/>
    <mergeCell ref="A227:C227"/>
    <mergeCell ref="A211:C211"/>
    <mergeCell ref="A217:C217"/>
    <mergeCell ref="A368:C368"/>
    <mergeCell ref="A373:C373"/>
    <mergeCell ref="A267:D267"/>
    <mergeCell ref="A271:C271"/>
    <mergeCell ref="A295:C295"/>
    <mergeCell ref="B219:C219"/>
    <mergeCell ref="A5:E5"/>
    <mergeCell ref="A1:E1"/>
    <mergeCell ref="A2:E2"/>
    <mergeCell ref="A3:E3"/>
    <mergeCell ref="A4:C4"/>
    <mergeCell ref="D4:E4"/>
  </mergeCells>
  <conditionalFormatting sqref="E138:E141">
    <cfRule type="cellIs" dxfId="32" priority="10" stopIfTrue="1" operator="equal">
      <formula>0</formula>
    </cfRule>
  </conditionalFormatting>
  <conditionalFormatting sqref="A7:B8 A312 A539:A541 D7:D8 D312 D539:D541 D220:D221 E220:E226">
    <cfRule type="cellIs" dxfId="31" priority="11" stopIfTrue="1" operator="equal">
      <formula>0</formula>
    </cfRule>
  </conditionalFormatting>
  <conditionalFormatting sqref="A1:A4 A52 A54 F54 F1:F52">
    <cfRule type="cellIs" dxfId="30" priority="12" stopIfTrue="1" operator="between">
      <formula>-10</formula>
      <formula>1</formula>
    </cfRule>
  </conditionalFormatting>
  <conditionalFormatting sqref="A300:A305">
    <cfRule type="cellIs" dxfId="29" priority="13" stopIfTrue="1" operator="equal">
      <formula>0</formula>
    </cfRule>
  </conditionalFormatting>
  <conditionalFormatting sqref="C300:C301">
    <cfRule type="cellIs" dxfId="28" priority="15" stopIfTrue="1" operator="equal">
      <formula>0</formula>
    </cfRule>
  </conditionalFormatting>
  <conditionalFormatting sqref="B127 B125">
    <cfRule type="cellIs" dxfId="27" priority="6" stopIfTrue="1" operator="equal">
      <formula>0</formula>
    </cfRule>
  </conditionalFormatting>
  <conditionalFormatting sqref="B60">
    <cfRule type="cellIs" dxfId="26" priority="7" stopIfTrue="1" operator="equal">
      <formula>0</formula>
    </cfRule>
  </conditionalFormatting>
  <conditionalFormatting sqref="B301:B305">
    <cfRule type="cellIs" dxfId="25" priority="5" stopIfTrue="1" operator="equal">
      <formula>0</formula>
    </cfRule>
  </conditionalFormatting>
  <conditionalFormatting sqref="B297:B298">
    <cfRule type="cellIs" dxfId="24" priority="3" stopIfTrue="1" operator="equal">
      <formula>0</formula>
    </cfRule>
  </conditionalFormatting>
  <conditionalFormatting sqref="B299">
    <cfRule type="cellIs" dxfId="23" priority="4" stopIfTrue="1" operator="equal">
      <formula>0</formula>
    </cfRule>
  </conditionalFormatting>
  <conditionalFormatting sqref="A220:B220">
    <cfRule type="cellIs" dxfId="22" priority="2" stopIfTrue="1" operator="equal">
      <formula>0</formula>
    </cfRule>
  </conditionalFormatting>
  <conditionalFormatting sqref="B397">
    <cfRule type="cellIs" dxfId="21" priority="1" stopIfTrue="1" operator="between">
      <formula>-10</formula>
      <formula>1</formula>
    </cfRule>
  </conditionalFormatting>
  <printOptions horizontalCentered="1" verticalCentered="1"/>
  <pageMargins left="0.23622047244094491" right="0.23622047244094491" top="0.31496062992125984" bottom="0.31496062992125984" header="0.31496062992125984" footer="0.31496062992125984"/>
  <pageSetup paperSize="9" scale="91" firstPageNumber="0" orientation="portrait" horizontalDpi="300" verticalDpi="300" r:id="rId1"/>
  <headerFooter alignWithMargins="0">
    <oddFooter>Pagina &amp;P&amp;R&amp;F</oddFooter>
  </headerFooter>
  <rowBreaks count="6" manualBreakCount="6">
    <brk id="40" max="5" man="1"/>
    <brk id="88" max="5" man="1"/>
    <brk id="130" max="5" man="1"/>
    <brk id="179" max="5" man="1"/>
    <brk id="210" max="5" man="1"/>
    <brk id="28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3"/>
  <sheetViews>
    <sheetView view="pageBreakPreview" zoomScaleNormal="95" zoomScaleSheetLayoutView="100" workbookViewId="0">
      <selection activeCell="D10" sqref="D10"/>
    </sheetView>
  </sheetViews>
  <sheetFormatPr defaultColWidth="9.140625" defaultRowHeight="12.75" x14ac:dyDescent="0.2"/>
  <cols>
    <col min="1" max="1" width="6.42578125" style="328" customWidth="1"/>
    <col min="2" max="2" width="11.140625" style="345" customWidth="1"/>
    <col min="3" max="3" width="17.28515625" style="307" customWidth="1"/>
    <col min="4" max="4" width="54.140625" style="28" customWidth="1"/>
    <col min="5" max="5" width="5.85546875" style="306" customWidth="1"/>
    <col min="6" max="6" width="7.5703125" style="306" customWidth="1"/>
    <col min="7" max="7" width="9.140625" style="28"/>
    <col min="8" max="8" width="65.140625" style="28" customWidth="1"/>
    <col min="9" max="16384" width="9.140625" style="28"/>
  </cols>
  <sheetData>
    <row r="1" spans="1:6" ht="19.5" customHeight="1" x14ac:dyDescent="0.25">
      <c r="A1" s="551" t="s">
        <v>0</v>
      </c>
      <c r="B1" s="551"/>
      <c r="C1" s="551"/>
      <c r="D1" s="551"/>
      <c r="E1" s="551"/>
      <c r="F1" s="551"/>
    </row>
    <row r="2" spans="1:6" x14ac:dyDescent="0.2">
      <c r="A2" s="552" t="s">
        <v>1</v>
      </c>
      <c r="B2" s="552"/>
      <c r="C2" s="552"/>
      <c r="D2" s="552"/>
      <c r="E2" s="552"/>
      <c r="F2" s="552"/>
    </row>
    <row r="3" spans="1:6" ht="14.25" customHeight="1" x14ac:dyDescent="0.25">
      <c r="A3" s="553" t="s">
        <v>2368</v>
      </c>
      <c r="B3" s="553"/>
      <c r="C3" s="553"/>
      <c r="D3" s="553"/>
      <c r="E3" s="553"/>
      <c r="F3" s="553"/>
    </row>
    <row r="4" spans="1:6" ht="30" customHeight="1" x14ac:dyDescent="0.2">
      <c r="A4" s="352" t="s">
        <v>5</v>
      </c>
      <c r="B4" s="353" t="s">
        <v>2138</v>
      </c>
      <c r="C4" s="354" t="s">
        <v>6</v>
      </c>
      <c r="D4" s="196" t="s">
        <v>7</v>
      </c>
      <c r="E4" s="196" t="s">
        <v>8</v>
      </c>
      <c r="F4" s="355" t="s">
        <v>9</v>
      </c>
    </row>
    <row r="5" spans="1:6" ht="59.45" customHeight="1" x14ac:dyDescent="0.2">
      <c r="A5" s="352" t="s">
        <v>2339</v>
      </c>
      <c r="B5" s="353">
        <v>6421830010818</v>
      </c>
      <c r="C5" s="354" t="s">
        <v>2341</v>
      </c>
      <c r="D5" s="354" t="s">
        <v>2340</v>
      </c>
      <c r="E5" s="196" t="s">
        <v>214</v>
      </c>
      <c r="F5" s="355">
        <v>22</v>
      </c>
    </row>
    <row r="6" spans="1:6" ht="57.6" customHeight="1" x14ac:dyDescent="0.2">
      <c r="A6" s="352" t="s">
        <v>2334</v>
      </c>
      <c r="B6" s="353">
        <v>6421830010559</v>
      </c>
      <c r="C6" s="354" t="s">
        <v>2338</v>
      </c>
      <c r="D6" s="354" t="s">
        <v>2332</v>
      </c>
      <c r="E6" s="196" t="s">
        <v>11</v>
      </c>
      <c r="F6" s="355">
        <v>13.6</v>
      </c>
    </row>
    <row r="7" spans="1:6" ht="64.150000000000006" customHeight="1" x14ac:dyDescent="0.2">
      <c r="A7" s="352" t="s">
        <v>2335</v>
      </c>
      <c r="B7" s="353">
        <v>6421830010573</v>
      </c>
      <c r="C7" s="354" t="s">
        <v>2336</v>
      </c>
      <c r="D7" s="354" t="s">
        <v>2333</v>
      </c>
      <c r="E7" s="196" t="s">
        <v>11</v>
      </c>
      <c r="F7" s="355">
        <v>13.6</v>
      </c>
    </row>
    <row r="8" spans="1:6" ht="88.9" customHeight="1" x14ac:dyDescent="0.2">
      <c r="A8" s="212" t="s">
        <v>2242</v>
      </c>
      <c r="B8" s="362">
        <v>6422573002894</v>
      </c>
      <c r="C8" s="354" t="s">
        <v>2243</v>
      </c>
      <c r="D8" s="354" t="s">
        <v>2306</v>
      </c>
      <c r="E8" s="196" t="s">
        <v>178</v>
      </c>
      <c r="F8" s="355">
        <v>34.5</v>
      </c>
    </row>
    <row r="9" spans="1:6" ht="84.6" customHeight="1" x14ac:dyDescent="0.2">
      <c r="A9" s="212" t="s">
        <v>2266</v>
      </c>
      <c r="B9" s="365">
        <v>6421830010580</v>
      </c>
      <c r="C9" s="133" t="s">
        <v>2244</v>
      </c>
      <c r="D9" s="3" t="s">
        <v>2329</v>
      </c>
      <c r="E9" s="329" t="s">
        <v>378</v>
      </c>
      <c r="F9" s="515">
        <v>47.6</v>
      </c>
    </row>
    <row r="10" spans="1:6" ht="59.45" customHeight="1" x14ac:dyDescent="0.2">
      <c r="A10" s="212" t="s">
        <v>2267</v>
      </c>
      <c r="B10" s="365">
        <v>6421830010764</v>
      </c>
      <c r="C10" s="133" t="s">
        <v>2245</v>
      </c>
      <c r="D10" s="3" t="s">
        <v>2330</v>
      </c>
      <c r="E10" s="329" t="s">
        <v>378</v>
      </c>
      <c r="F10" s="515">
        <v>47.6</v>
      </c>
    </row>
    <row r="11" spans="1:6" ht="86.45" customHeight="1" x14ac:dyDescent="0.2">
      <c r="A11" s="212" t="s">
        <v>2268</v>
      </c>
      <c r="B11" s="365">
        <v>6421830010795</v>
      </c>
      <c r="C11" s="133" t="s">
        <v>2246</v>
      </c>
      <c r="D11" s="3" t="s">
        <v>2331</v>
      </c>
      <c r="E11" s="329" t="s">
        <v>378</v>
      </c>
      <c r="F11" s="515">
        <v>47.6</v>
      </c>
    </row>
    <row r="12" spans="1:6" ht="73.5" x14ac:dyDescent="0.2">
      <c r="A12" s="212" t="s">
        <v>2287</v>
      </c>
      <c r="B12" s="362">
        <v>6421830010658</v>
      </c>
      <c r="C12" s="354" t="s">
        <v>2247</v>
      </c>
      <c r="D12" s="363" t="s">
        <v>2288</v>
      </c>
      <c r="E12" s="196" t="s">
        <v>378</v>
      </c>
      <c r="F12" s="355">
        <v>47.6</v>
      </c>
    </row>
    <row r="13" spans="1:6" ht="52.5" x14ac:dyDescent="0.2">
      <c r="A13" s="212" t="s">
        <v>2269</v>
      </c>
      <c r="B13" s="362">
        <v>6421830010788</v>
      </c>
      <c r="C13" s="354" t="s">
        <v>2248</v>
      </c>
      <c r="D13" s="363" t="s">
        <v>2289</v>
      </c>
      <c r="E13" s="196" t="s">
        <v>378</v>
      </c>
      <c r="F13" s="355">
        <v>47.6</v>
      </c>
    </row>
    <row r="14" spans="1:6" ht="52.5" x14ac:dyDescent="0.2">
      <c r="A14" s="212" t="s">
        <v>2270</v>
      </c>
      <c r="B14" s="362">
        <v>6421830010627</v>
      </c>
      <c r="C14" s="354" t="s">
        <v>2249</v>
      </c>
      <c r="D14" s="363" t="s">
        <v>2290</v>
      </c>
      <c r="E14" s="196" t="s">
        <v>378</v>
      </c>
      <c r="F14" s="355">
        <v>47.6</v>
      </c>
    </row>
    <row r="15" spans="1:6" ht="53.45" customHeight="1" x14ac:dyDescent="0.2">
      <c r="A15" s="212" t="s">
        <v>2271</v>
      </c>
      <c r="B15" s="362">
        <v>6421830010597</v>
      </c>
      <c r="C15" s="354" t="s">
        <v>2250</v>
      </c>
      <c r="D15" s="364" t="s">
        <v>2291</v>
      </c>
      <c r="E15" s="196" t="s">
        <v>378</v>
      </c>
      <c r="F15" s="355">
        <v>47.6</v>
      </c>
    </row>
    <row r="16" spans="1:6" ht="94.5" x14ac:dyDescent="0.2">
      <c r="A16" s="212" t="s">
        <v>2272</v>
      </c>
      <c r="B16" s="362">
        <v>6421830010771</v>
      </c>
      <c r="C16" s="354" t="s">
        <v>2251</v>
      </c>
      <c r="D16" s="363" t="s">
        <v>2292</v>
      </c>
      <c r="E16" s="196" t="s">
        <v>378</v>
      </c>
      <c r="F16" s="355">
        <v>47.6</v>
      </c>
    </row>
    <row r="17" spans="1:6" ht="52.5" x14ac:dyDescent="0.2">
      <c r="A17" s="212" t="s">
        <v>2273</v>
      </c>
      <c r="B17" s="362">
        <v>6421830010726</v>
      </c>
      <c r="C17" s="354" t="s">
        <v>2252</v>
      </c>
      <c r="D17" s="363" t="s">
        <v>2293</v>
      </c>
      <c r="E17" s="196" t="s">
        <v>378</v>
      </c>
      <c r="F17" s="355">
        <v>47.6</v>
      </c>
    </row>
    <row r="18" spans="1:6" ht="63" x14ac:dyDescent="0.2">
      <c r="A18" s="212" t="s">
        <v>2274</v>
      </c>
      <c r="B18" s="362">
        <v>6421830010641</v>
      </c>
      <c r="C18" s="354" t="s">
        <v>2253</v>
      </c>
      <c r="D18" s="363" t="s">
        <v>2294</v>
      </c>
      <c r="E18" s="196" t="s">
        <v>378</v>
      </c>
      <c r="F18" s="355">
        <v>47.6</v>
      </c>
    </row>
    <row r="19" spans="1:6" ht="84" x14ac:dyDescent="0.2">
      <c r="A19" s="212" t="s">
        <v>2275</v>
      </c>
      <c r="B19" s="362">
        <v>6421830010603</v>
      </c>
      <c r="C19" s="354" t="s">
        <v>2254</v>
      </c>
      <c r="D19" s="363" t="s">
        <v>2295</v>
      </c>
      <c r="E19" s="196" t="s">
        <v>378</v>
      </c>
      <c r="F19" s="355">
        <v>47.6</v>
      </c>
    </row>
    <row r="20" spans="1:6" ht="43.15" customHeight="1" x14ac:dyDescent="0.2">
      <c r="A20" s="212" t="s">
        <v>2276</v>
      </c>
      <c r="B20" s="362">
        <v>6421830010696</v>
      </c>
      <c r="C20" s="354" t="s">
        <v>2255</v>
      </c>
      <c r="D20" s="364" t="s">
        <v>2296</v>
      </c>
      <c r="E20" s="196" t="s">
        <v>378</v>
      </c>
      <c r="F20" s="355">
        <v>47.6</v>
      </c>
    </row>
    <row r="21" spans="1:6" ht="63" x14ac:dyDescent="0.2">
      <c r="A21" s="212" t="s">
        <v>2277</v>
      </c>
      <c r="B21" s="362">
        <v>6421830010610</v>
      </c>
      <c r="C21" s="354" t="s">
        <v>2256</v>
      </c>
      <c r="D21" s="363" t="s">
        <v>2297</v>
      </c>
      <c r="E21" s="196" t="s">
        <v>378</v>
      </c>
      <c r="F21" s="355">
        <v>47.6</v>
      </c>
    </row>
    <row r="22" spans="1:6" ht="42" x14ac:dyDescent="0.2">
      <c r="A22" s="212" t="s">
        <v>2278</v>
      </c>
      <c r="B22" s="362">
        <v>6421830010689</v>
      </c>
      <c r="C22" s="354" t="s">
        <v>2257</v>
      </c>
      <c r="D22" s="363" t="s">
        <v>2298</v>
      </c>
      <c r="E22" s="196" t="s">
        <v>378</v>
      </c>
      <c r="F22" s="355">
        <v>47.6</v>
      </c>
    </row>
    <row r="23" spans="1:6" ht="52.5" x14ac:dyDescent="0.2">
      <c r="A23" s="212" t="s">
        <v>2279</v>
      </c>
      <c r="B23" s="362">
        <v>6421830010566</v>
      </c>
      <c r="C23" s="354" t="s">
        <v>2258</v>
      </c>
      <c r="D23" s="364" t="s">
        <v>2299</v>
      </c>
      <c r="E23" s="196" t="s">
        <v>378</v>
      </c>
      <c r="F23" s="355">
        <v>47.6</v>
      </c>
    </row>
    <row r="24" spans="1:6" ht="52.5" x14ac:dyDescent="0.2">
      <c r="A24" s="212" t="s">
        <v>2280</v>
      </c>
      <c r="B24" s="362">
        <v>6421830010672</v>
      </c>
      <c r="C24" s="354" t="s">
        <v>2259</v>
      </c>
      <c r="D24" s="363" t="s">
        <v>2300</v>
      </c>
      <c r="E24" s="196" t="s">
        <v>378</v>
      </c>
      <c r="F24" s="355">
        <v>47.6</v>
      </c>
    </row>
    <row r="25" spans="1:6" ht="84" x14ac:dyDescent="0.2">
      <c r="A25" s="212" t="s">
        <v>2281</v>
      </c>
      <c r="B25" s="362">
        <v>6421830010702</v>
      </c>
      <c r="C25" s="354" t="s">
        <v>2260</v>
      </c>
      <c r="D25" s="363" t="s">
        <v>2301</v>
      </c>
      <c r="E25" s="196" t="s">
        <v>378</v>
      </c>
      <c r="F25" s="355">
        <v>47.6</v>
      </c>
    </row>
    <row r="26" spans="1:6" ht="42" x14ac:dyDescent="0.2">
      <c r="A26" s="212" t="s">
        <v>2282</v>
      </c>
      <c r="B26" s="362">
        <v>6421830010757</v>
      </c>
      <c r="C26" s="354" t="s">
        <v>2261</v>
      </c>
      <c r="D26" s="363" t="s">
        <v>2302</v>
      </c>
      <c r="E26" s="196" t="s">
        <v>378</v>
      </c>
      <c r="F26" s="355">
        <v>47.6</v>
      </c>
    </row>
    <row r="27" spans="1:6" ht="42" x14ac:dyDescent="0.2">
      <c r="A27" s="212" t="s">
        <v>2283</v>
      </c>
      <c r="B27" s="362">
        <v>6421830010733</v>
      </c>
      <c r="C27" s="354" t="s">
        <v>2262</v>
      </c>
      <c r="D27" s="363" t="s">
        <v>2303</v>
      </c>
      <c r="E27" s="196" t="s">
        <v>378</v>
      </c>
      <c r="F27" s="355">
        <v>47.6</v>
      </c>
    </row>
    <row r="28" spans="1:6" ht="52.5" x14ac:dyDescent="0.2">
      <c r="A28" s="212" t="s">
        <v>2284</v>
      </c>
      <c r="B28" s="362">
        <v>6421830010634</v>
      </c>
      <c r="C28" s="354" t="s">
        <v>2263</v>
      </c>
      <c r="D28" s="364" t="s">
        <v>2304</v>
      </c>
      <c r="E28" s="196" t="s">
        <v>378</v>
      </c>
      <c r="F28" s="355">
        <v>47.6</v>
      </c>
    </row>
    <row r="29" spans="1:6" ht="42" x14ac:dyDescent="0.2">
      <c r="A29" s="212" t="s">
        <v>2285</v>
      </c>
      <c r="B29" s="362">
        <v>6421830010740</v>
      </c>
      <c r="C29" s="354" t="s">
        <v>2264</v>
      </c>
      <c r="D29" s="363" t="s">
        <v>2305</v>
      </c>
      <c r="E29" s="196" t="s">
        <v>378</v>
      </c>
      <c r="F29" s="355">
        <v>47.6</v>
      </c>
    </row>
    <row r="30" spans="1:6" x14ac:dyDescent="0.2">
      <c r="A30" s="327"/>
      <c r="B30" s="344"/>
      <c r="C30" s="326"/>
      <c r="D30" s="29"/>
      <c r="E30" s="324"/>
      <c r="F30" s="325"/>
    </row>
    <row r="31" spans="1:6" x14ac:dyDescent="0.2">
      <c r="A31" s="327"/>
      <c r="B31" s="344"/>
      <c r="C31" s="326"/>
      <c r="D31" s="29"/>
      <c r="E31" s="324"/>
      <c r="F31" s="325"/>
    </row>
    <row r="32" spans="1:6" x14ac:dyDescent="0.2">
      <c r="A32" s="327"/>
      <c r="B32" s="344"/>
      <c r="C32" s="326"/>
      <c r="D32" s="29"/>
      <c r="E32" s="324"/>
      <c r="F32" s="325"/>
    </row>
    <row r="33" spans="1:6" x14ac:dyDescent="0.2">
      <c r="A33" s="327"/>
      <c r="B33" s="344"/>
      <c r="C33" s="326"/>
      <c r="D33" s="29"/>
      <c r="E33" s="324"/>
      <c r="F33" s="325"/>
    </row>
  </sheetData>
  <sheetProtection selectLockedCells="1" selectUnlockedCells="1"/>
  <mergeCells count="3">
    <mergeCell ref="A1:F1"/>
    <mergeCell ref="A2:F2"/>
    <mergeCell ref="A3:F3"/>
  </mergeCells>
  <conditionalFormatting sqref="A1:B3">
    <cfRule type="cellIs" dxfId="20" priority="3" stopIfTrue="1" operator="between">
      <formula>-10</formula>
      <formula>1</formula>
    </cfRule>
  </conditionalFormatting>
  <pageMargins left="0.25" right="0.25" top="0.75" bottom="0.75" header="0.3" footer="0.3"/>
  <pageSetup paperSize="9" scale="98" firstPageNumber="0" fitToHeight="0"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55"/>
  <sheetViews>
    <sheetView workbookViewId="0">
      <selection activeCell="E649" sqref="E649"/>
    </sheetView>
  </sheetViews>
  <sheetFormatPr defaultRowHeight="12.75" x14ac:dyDescent="0.2"/>
  <cols>
    <col min="1" max="1" width="7.42578125" style="301" customWidth="1"/>
    <col min="2" max="2" width="48.7109375" style="301" customWidth="1"/>
    <col min="3" max="3" width="10.5703125" style="305" customWidth="1"/>
    <col min="4" max="4" width="9.5703125" customWidth="1"/>
    <col min="5" max="5" width="12.140625" customWidth="1"/>
    <col min="6" max="6" width="10.42578125" style="10" customWidth="1"/>
    <col min="8" max="8" width="10.85546875" style="10" customWidth="1"/>
    <col min="9" max="9" width="9.140625" hidden="1" customWidth="1"/>
  </cols>
  <sheetData>
    <row r="1" spans="1:10" ht="9" customHeight="1" x14ac:dyDescent="0.2">
      <c r="A1" s="554" t="s">
        <v>968</v>
      </c>
      <c r="B1" s="554"/>
      <c r="C1" s="554"/>
      <c r="D1" s="554"/>
      <c r="E1" s="554"/>
      <c r="F1" s="554"/>
      <c r="G1" s="554"/>
      <c r="H1" s="554"/>
      <c r="I1" s="554"/>
    </row>
    <row r="2" spans="1:10" ht="36" customHeight="1" x14ac:dyDescent="0.2">
      <c r="A2" s="554"/>
      <c r="B2" s="554"/>
      <c r="C2" s="554"/>
      <c r="D2" s="554"/>
      <c r="E2" s="554"/>
      <c r="F2" s="554"/>
      <c r="G2" s="554"/>
      <c r="H2" s="554"/>
      <c r="I2" s="554"/>
    </row>
    <row r="3" spans="1:10" ht="24.75" customHeight="1" x14ac:dyDescent="0.2">
      <c r="A3" s="300" t="s">
        <v>5</v>
      </c>
      <c r="C3" s="302" t="s">
        <v>2075</v>
      </c>
      <c r="D3" s="303" t="s">
        <v>2076</v>
      </c>
      <c r="E3" s="11" t="s">
        <v>964</v>
      </c>
      <c r="F3" s="12" t="s">
        <v>965</v>
      </c>
      <c r="G3" s="11" t="s">
        <v>966</v>
      </c>
      <c r="H3" s="12" t="s">
        <v>967</v>
      </c>
      <c r="I3" s="15"/>
    </row>
    <row r="4" spans="1:10" x14ac:dyDescent="0.2">
      <c r="A4" s="555" t="s">
        <v>2356</v>
      </c>
      <c r="B4" s="555"/>
      <c r="C4" s="555"/>
      <c r="D4" s="555"/>
      <c r="E4" s="555"/>
      <c r="F4" s="555"/>
      <c r="G4" s="14"/>
      <c r="H4" s="13"/>
      <c r="I4" s="17"/>
      <c r="J4" s="18"/>
    </row>
    <row r="5" spans="1:10" x14ac:dyDescent="0.2">
      <c r="A5" s="460" t="s">
        <v>573</v>
      </c>
      <c r="B5" s="461" t="s">
        <v>1379</v>
      </c>
      <c r="C5" s="462" t="s">
        <v>11</v>
      </c>
      <c r="D5" s="387">
        <v>8.1999999999999993</v>
      </c>
      <c r="E5" s="387"/>
      <c r="F5" s="463">
        <f>E5*D5</f>
        <v>0</v>
      </c>
      <c r="G5" s="464">
        <v>0.09</v>
      </c>
      <c r="H5" s="463">
        <f>F5*9%+F5</f>
        <v>0</v>
      </c>
      <c r="I5" s="498"/>
      <c r="J5" s="18"/>
    </row>
    <row r="6" spans="1:10" x14ac:dyDescent="0.2">
      <c r="A6" s="460" t="s">
        <v>574</v>
      </c>
      <c r="B6" s="461" t="s">
        <v>1380</v>
      </c>
      <c r="C6" s="462" t="s">
        <v>11</v>
      </c>
      <c r="D6" s="387">
        <v>9.4</v>
      </c>
      <c r="E6" s="387"/>
      <c r="F6" s="463">
        <f t="shared" ref="F6:F69" si="0">E6*D6</f>
        <v>0</v>
      </c>
      <c r="G6" s="464">
        <v>0.09</v>
      </c>
      <c r="H6" s="463">
        <f t="shared" ref="H6:H69" si="1">F6*9%+F6</f>
        <v>0</v>
      </c>
      <c r="I6" s="498"/>
      <c r="J6" s="18"/>
    </row>
    <row r="7" spans="1:10" x14ac:dyDescent="0.2">
      <c r="A7" s="460" t="s">
        <v>575</v>
      </c>
      <c r="B7" s="461" t="s">
        <v>1381</v>
      </c>
      <c r="C7" s="462" t="s">
        <v>13</v>
      </c>
      <c r="D7" s="387">
        <v>9.4</v>
      </c>
      <c r="E7" s="387"/>
      <c r="F7" s="463">
        <f t="shared" si="0"/>
        <v>0</v>
      </c>
      <c r="G7" s="464">
        <v>0.09</v>
      </c>
      <c r="H7" s="463">
        <f t="shared" si="1"/>
        <v>0</v>
      </c>
      <c r="I7" s="498"/>
      <c r="J7" s="18"/>
    </row>
    <row r="8" spans="1:10" x14ac:dyDescent="0.2">
      <c r="A8" s="465" t="s">
        <v>568</v>
      </c>
      <c r="B8" s="466" t="s">
        <v>1382</v>
      </c>
      <c r="C8" s="462" t="s">
        <v>150</v>
      </c>
      <c r="D8" s="387">
        <v>14</v>
      </c>
      <c r="E8" s="387"/>
      <c r="F8" s="463">
        <f t="shared" si="0"/>
        <v>0</v>
      </c>
      <c r="G8" s="464">
        <v>0.09</v>
      </c>
      <c r="H8" s="463">
        <f t="shared" si="1"/>
        <v>0</v>
      </c>
      <c r="I8" s="498"/>
    </row>
    <row r="9" spans="1:10" x14ac:dyDescent="0.2">
      <c r="A9" s="460" t="s">
        <v>576</v>
      </c>
      <c r="B9" s="467" t="s">
        <v>1383</v>
      </c>
      <c r="C9" s="462" t="s">
        <v>13</v>
      </c>
      <c r="D9" s="387">
        <v>7.1</v>
      </c>
      <c r="E9" s="387"/>
      <c r="F9" s="463">
        <f t="shared" si="0"/>
        <v>0</v>
      </c>
      <c r="G9" s="464">
        <v>0.09</v>
      </c>
      <c r="H9" s="463">
        <f t="shared" si="1"/>
        <v>0</v>
      </c>
      <c r="I9" s="498"/>
    </row>
    <row r="10" spans="1:10" x14ac:dyDescent="0.2">
      <c r="A10" s="460" t="s">
        <v>577</v>
      </c>
      <c r="B10" s="467" t="s">
        <v>1384</v>
      </c>
      <c r="C10" s="462" t="s">
        <v>13</v>
      </c>
      <c r="D10" s="387">
        <v>7.1</v>
      </c>
      <c r="E10" s="387"/>
      <c r="F10" s="463">
        <f t="shared" si="0"/>
        <v>0</v>
      </c>
      <c r="G10" s="464">
        <v>0.09</v>
      </c>
      <c r="H10" s="463">
        <f t="shared" si="1"/>
        <v>0</v>
      </c>
      <c r="I10" s="498"/>
    </row>
    <row r="11" spans="1:10" x14ac:dyDescent="0.2">
      <c r="A11" s="460" t="s">
        <v>578</v>
      </c>
      <c r="B11" s="467" t="s">
        <v>1385</v>
      </c>
      <c r="C11" s="462" t="s">
        <v>13</v>
      </c>
      <c r="D11" s="387">
        <v>7.1</v>
      </c>
      <c r="E11" s="387"/>
      <c r="F11" s="463">
        <f t="shared" si="0"/>
        <v>0</v>
      </c>
      <c r="G11" s="464">
        <v>0.09</v>
      </c>
      <c r="H11" s="463">
        <f t="shared" si="1"/>
        <v>0</v>
      </c>
      <c r="I11" s="498"/>
    </row>
    <row r="12" spans="1:10" x14ac:dyDescent="0.2">
      <c r="A12" s="460" t="s">
        <v>1390</v>
      </c>
      <c r="B12" s="467" t="s">
        <v>1391</v>
      </c>
      <c r="C12" s="462" t="s">
        <v>13</v>
      </c>
      <c r="D12" s="387">
        <v>7.1</v>
      </c>
      <c r="E12" s="387"/>
      <c r="F12" s="463">
        <f t="shared" si="0"/>
        <v>0</v>
      </c>
      <c r="G12" s="464">
        <v>0.09</v>
      </c>
      <c r="H12" s="463">
        <f t="shared" si="1"/>
        <v>0</v>
      </c>
      <c r="I12" s="498"/>
    </row>
    <row r="13" spans="1:10" x14ac:dyDescent="0.2">
      <c r="A13" s="460" t="s">
        <v>1849</v>
      </c>
      <c r="B13" s="467" t="s">
        <v>1850</v>
      </c>
      <c r="C13" s="462" t="s">
        <v>13</v>
      </c>
      <c r="D13" s="387">
        <v>9.4</v>
      </c>
      <c r="E13" s="387"/>
      <c r="F13" s="463">
        <f t="shared" si="0"/>
        <v>0</v>
      </c>
      <c r="G13" s="464">
        <v>0.09</v>
      </c>
      <c r="H13" s="463">
        <f t="shared" si="1"/>
        <v>0</v>
      </c>
      <c r="I13" s="498"/>
    </row>
    <row r="14" spans="1:10" x14ac:dyDescent="0.2">
      <c r="A14" s="460" t="s">
        <v>1392</v>
      </c>
      <c r="B14" s="467" t="s">
        <v>1393</v>
      </c>
      <c r="C14" s="462" t="s">
        <v>13</v>
      </c>
      <c r="D14" s="387">
        <v>9.4</v>
      </c>
      <c r="E14" s="387"/>
      <c r="F14" s="463">
        <f t="shared" si="0"/>
        <v>0</v>
      </c>
      <c r="G14" s="464">
        <v>0.09</v>
      </c>
      <c r="H14" s="463">
        <f t="shared" si="1"/>
        <v>0</v>
      </c>
      <c r="I14" s="498"/>
    </row>
    <row r="15" spans="1:10" x14ac:dyDescent="0.2">
      <c r="A15" s="460" t="s">
        <v>579</v>
      </c>
      <c r="B15" s="467" t="s">
        <v>1386</v>
      </c>
      <c r="C15" s="462" t="s">
        <v>13</v>
      </c>
      <c r="D15" s="387">
        <v>7.1</v>
      </c>
      <c r="E15" s="387"/>
      <c r="F15" s="463">
        <f t="shared" si="0"/>
        <v>0</v>
      </c>
      <c r="G15" s="464">
        <v>0.09</v>
      </c>
      <c r="H15" s="463">
        <f t="shared" si="1"/>
        <v>0</v>
      </c>
      <c r="I15" s="498"/>
    </row>
    <row r="16" spans="1:10" x14ac:dyDescent="0.2">
      <c r="A16" s="460" t="s">
        <v>2140</v>
      </c>
      <c r="B16" s="274" t="s">
        <v>2139</v>
      </c>
      <c r="C16" s="462" t="s">
        <v>13</v>
      </c>
      <c r="D16" s="387">
        <v>9.4</v>
      </c>
      <c r="E16" s="387"/>
      <c r="F16" s="463">
        <f t="shared" si="0"/>
        <v>0</v>
      </c>
      <c r="G16" s="464">
        <v>0.09</v>
      </c>
      <c r="H16" s="463">
        <f t="shared" si="1"/>
        <v>0</v>
      </c>
      <c r="I16" s="498"/>
    </row>
    <row r="17" spans="1:9" x14ac:dyDescent="0.2">
      <c r="A17" s="460" t="s">
        <v>580</v>
      </c>
      <c r="B17" s="467" t="s">
        <v>1387</v>
      </c>
      <c r="C17" s="462" t="s">
        <v>13</v>
      </c>
      <c r="D17" s="387">
        <v>7.1</v>
      </c>
      <c r="E17" s="387"/>
      <c r="F17" s="463">
        <f t="shared" si="0"/>
        <v>0</v>
      </c>
      <c r="G17" s="464">
        <v>0.09</v>
      </c>
      <c r="H17" s="463">
        <f t="shared" si="1"/>
        <v>0</v>
      </c>
      <c r="I17" s="498"/>
    </row>
    <row r="18" spans="1:9" x14ac:dyDescent="0.2">
      <c r="A18" s="460" t="s">
        <v>581</v>
      </c>
      <c r="B18" s="467" t="s">
        <v>1388</v>
      </c>
      <c r="C18" s="462" t="s">
        <v>13</v>
      </c>
      <c r="D18" s="387">
        <v>7.1</v>
      </c>
      <c r="E18" s="387"/>
      <c r="F18" s="463">
        <f t="shared" si="0"/>
        <v>0</v>
      </c>
      <c r="G18" s="464">
        <v>0.09</v>
      </c>
      <c r="H18" s="463">
        <f t="shared" si="1"/>
        <v>0</v>
      </c>
      <c r="I18" s="498"/>
    </row>
    <row r="19" spans="1:9" x14ac:dyDescent="0.2">
      <c r="A19" s="460" t="s">
        <v>582</v>
      </c>
      <c r="B19" s="467" t="s">
        <v>1389</v>
      </c>
      <c r="C19" s="462" t="s">
        <v>13</v>
      </c>
      <c r="D19" s="387">
        <v>7.1</v>
      </c>
      <c r="E19" s="387"/>
      <c r="F19" s="463">
        <f t="shared" si="0"/>
        <v>0</v>
      </c>
      <c r="G19" s="464">
        <v>0.09</v>
      </c>
      <c r="H19" s="463">
        <f t="shared" si="1"/>
        <v>0</v>
      </c>
      <c r="I19" s="498"/>
    </row>
    <row r="20" spans="1:9" x14ac:dyDescent="0.2">
      <c r="A20" s="460" t="s">
        <v>1394</v>
      </c>
      <c r="B20" s="466" t="s">
        <v>1395</v>
      </c>
      <c r="C20" s="462" t="s">
        <v>13</v>
      </c>
      <c r="D20" s="387">
        <v>9.4</v>
      </c>
      <c r="E20" s="387"/>
      <c r="F20" s="463">
        <f t="shared" si="0"/>
        <v>0</v>
      </c>
      <c r="G20" s="464">
        <v>0.09</v>
      </c>
      <c r="H20" s="463">
        <f t="shared" si="1"/>
        <v>0</v>
      </c>
      <c r="I20" s="498"/>
    </row>
    <row r="21" spans="1:9" x14ac:dyDescent="0.2">
      <c r="A21" s="460" t="s">
        <v>1934</v>
      </c>
      <c r="B21" s="461" t="s">
        <v>1396</v>
      </c>
      <c r="C21" s="462" t="s">
        <v>437</v>
      </c>
      <c r="D21" s="387">
        <v>60.3</v>
      </c>
      <c r="E21" s="387"/>
      <c r="F21" s="463">
        <f t="shared" si="0"/>
        <v>0</v>
      </c>
      <c r="G21" s="464">
        <v>0.09</v>
      </c>
      <c r="H21" s="463">
        <f t="shared" si="1"/>
        <v>0</v>
      </c>
      <c r="I21" s="498"/>
    </row>
    <row r="22" spans="1:9" x14ac:dyDescent="0.2">
      <c r="A22" s="460" t="s">
        <v>733</v>
      </c>
      <c r="B22" s="467" t="s">
        <v>1421</v>
      </c>
      <c r="C22" s="462" t="s">
        <v>734</v>
      </c>
      <c r="D22" s="387">
        <v>5.9</v>
      </c>
      <c r="E22" s="387"/>
      <c r="F22" s="463">
        <f t="shared" si="0"/>
        <v>0</v>
      </c>
      <c r="G22" s="464">
        <v>0.09</v>
      </c>
      <c r="H22" s="463">
        <f t="shared" si="1"/>
        <v>0</v>
      </c>
      <c r="I22" s="498"/>
    </row>
    <row r="23" spans="1:9" x14ac:dyDescent="0.2">
      <c r="A23" s="460" t="s">
        <v>534</v>
      </c>
      <c r="B23" s="467" t="s">
        <v>1397</v>
      </c>
      <c r="C23" s="462" t="s">
        <v>13</v>
      </c>
      <c r="D23" s="387">
        <v>14</v>
      </c>
      <c r="E23" s="387"/>
      <c r="F23" s="463">
        <f t="shared" si="0"/>
        <v>0</v>
      </c>
      <c r="G23" s="464">
        <v>0.09</v>
      </c>
      <c r="H23" s="463">
        <f t="shared" si="1"/>
        <v>0</v>
      </c>
      <c r="I23" s="498"/>
    </row>
    <row r="24" spans="1:9" x14ac:dyDescent="0.2">
      <c r="A24" s="460" t="s">
        <v>536</v>
      </c>
      <c r="B24" s="461" t="s">
        <v>1398</v>
      </c>
      <c r="C24" s="462" t="s">
        <v>13</v>
      </c>
      <c r="D24" s="387">
        <v>17.5</v>
      </c>
      <c r="E24" s="387"/>
      <c r="F24" s="463">
        <f t="shared" si="0"/>
        <v>0</v>
      </c>
      <c r="G24" s="464">
        <v>0.09</v>
      </c>
      <c r="H24" s="463">
        <f t="shared" si="1"/>
        <v>0</v>
      </c>
      <c r="I24" s="498"/>
    </row>
    <row r="25" spans="1:9" x14ac:dyDescent="0.2">
      <c r="A25" s="460" t="s">
        <v>969</v>
      </c>
      <c r="B25" s="467" t="s">
        <v>1420</v>
      </c>
      <c r="C25" s="462" t="s">
        <v>970</v>
      </c>
      <c r="D25" s="387">
        <v>7.1</v>
      </c>
      <c r="E25" s="387"/>
      <c r="F25" s="463">
        <f t="shared" si="0"/>
        <v>0</v>
      </c>
      <c r="G25" s="464">
        <v>0.09</v>
      </c>
      <c r="H25" s="463">
        <f t="shared" si="1"/>
        <v>0</v>
      </c>
      <c r="I25" s="498"/>
    </row>
    <row r="26" spans="1:9" x14ac:dyDescent="0.2">
      <c r="A26" s="460" t="s">
        <v>583</v>
      </c>
      <c r="B26" s="467" t="s">
        <v>1399</v>
      </c>
      <c r="C26" s="462" t="s">
        <v>23</v>
      </c>
      <c r="D26" s="387">
        <v>4.8</v>
      </c>
      <c r="E26" s="387"/>
      <c r="F26" s="463">
        <f t="shared" si="0"/>
        <v>0</v>
      </c>
      <c r="G26" s="464">
        <v>0.09</v>
      </c>
      <c r="H26" s="463">
        <f t="shared" si="1"/>
        <v>0</v>
      </c>
      <c r="I26" s="498"/>
    </row>
    <row r="27" spans="1:9" x14ac:dyDescent="0.2">
      <c r="A27" s="460" t="s">
        <v>584</v>
      </c>
      <c r="B27" s="467" t="s">
        <v>1400</v>
      </c>
      <c r="C27" s="462" t="s">
        <v>23</v>
      </c>
      <c r="D27" s="387">
        <v>4.8</v>
      </c>
      <c r="E27" s="387"/>
      <c r="F27" s="463">
        <f t="shared" si="0"/>
        <v>0</v>
      </c>
      <c r="G27" s="464">
        <v>0.09</v>
      </c>
      <c r="H27" s="463">
        <f t="shared" si="1"/>
        <v>0</v>
      </c>
      <c r="I27" s="498"/>
    </row>
    <row r="28" spans="1:9" x14ac:dyDescent="0.2">
      <c r="A28" s="460" t="s">
        <v>585</v>
      </c>
      <c r="B28" s="467" t="s">
        <v>1401</v>
      </c>
      <c r="C28" s="462" t="s">
        <v>23</v>
      </c>
      <c r="D28" s="387">
        <v>4.8</v>
      </c>
      <c r="E28" s="387"/>
      <c r="F28" s="463">
        <f t="shared" si="0"/>
        <v>0</v>
      </c>
      <c r="G28" s="464">
        <v>0.09</v>
      </c>
      <c r="H28" s="463">
        <f t="shared" si="1"/>
        <v>0</v>
      </c>
      <c r="I28" s="498"/>
    </row>
    <row r="29" spans="1:9" x14ac:dyDescent="0.2">
      <c r="A29" s="460" t="s">
        <v>586</v>
      </c>
      <c r="B29" s="467" t="s">
        <v>1402</v>
      </c>
      <c r="C29" s="462" t="s">
        <v>23</v>
      </c>
      <c r="D29" s="387">
        <v>4.8</v>
      </c>
      <c r="E29" s="387"/>
      <c r="F29" s="463">
        <f t="shared" si="0"/>
        <v>0</v>
      </c>
      <c r="G29" s="464">
        <v>0.09</v>
      </c>
      <c r="H29" s="463">
        <f t="shared" si="1"/>
        <v>0</v>
      </c>
      <c r="I29" s="498"/>
    </row>
    <row r="30" spans="1:9" x14ac:dyDescent="0.2">
      <c r="A30" s="460" t="s">
        <v>587</v>
      </c>
      <c r="B30" s="467" t="s">
        <v>1403</v>
      </c>
      <c r="C30" s="462" t="s">
        <v>23</v>
      </c>
      <c r="D30" s="387">
        <v>7.1</v>
      </c>
      <c r="E30" s="387"/>
      <c r="F30" s="463">
        <f t="shared" si="0"/>
        <v>0</v>
      </c>
      <c r="G30" s="464">
        <v>0.09</v>
      </c>
      <c r="H30" s="463">
        <f t="shared" si="1"/>
        <v>0</v>
      </c>
      <c r="I30" s="498"/>
    </row>
    <row r="31" spans="1:9" x14ac:dyDescent="0.2">
      <c r="A31" s="460" t="s">
        <v>588</v>
      </c>
      <c r="B31" s="467" t="s">
        <v>1404</v>
      </c>
      <c r="C31" s="462" t="s">
        <v>23</v>
      </c>
      <c r="D31" s="387">
        <v>7.1</v>
      </c>
      <c r="E31" s="387"/>
      <c r="F31" s="463">
        <f t="shared" si="0"/>
        <v>0</v>
      </c>
      <c r="G31" s="464">
        <v>0.09</v>
      </c>
      <c r="H31" s="463">
        <f t="shared" si="1"/>
        <v>0</v>
      </c>
      <c r="I31" s="498"/>
    </row>
    <row r="32" spans="1:9" x14ac:dyDescent="0.2">
      <c r="A32" s="460" t="s">
        <v>589</v>
      </c>
      <c r="B32" s="461" t="s">
        <v>1405</v>
      </c>
      <c r="C32" s="462" t="s">
        <v>23</v>
      </c>
      <c r="D32" s="387">
        <v>7.1</v>
      </c>
      <c r="E32" s="387"/>
      <c r="F32" s="463">
        <f t="shared" si="0"/>
        <v>0</v>
      </c>
      <c r="G32" s="464">
        <v>0.09</v>
      </c>
      <c r="H32" s="463">
        <f t="shared" si="1"/>
        <v>0</v>
      </c>
      <c r="I32" s="498"/>
    </row>
    <row r="33" spans="1:9" x14ac:dyDescent="0.2">
      <c r="A33" s="460" t="s">
        <v>590</v>
      </c>
      <c r="B33" s="467" t="s">
        <v>1406</v>
      </c>
      <c r="C33" s="462" t="s">
        <v>23</v>
      </c>
      <c r="D33" s="387">
        <v>7.1</v>
      </c>
      <c r="E33" s="387"/>
      <c r="F33" s="463">
        <f t="shared" si="0"/>
        <v>0</v>
      </c>
      <c r="G33" s="464">
        <v>0.09</v>
      </c>
      <c r="H33" s="463">
        <f t="shared" si="1"/>
        <v>0</v>
      </c>
      <c r="I33" s="498"/>
    </row>
    <row r="34" spans="1:9" x14ac:dyDescent="0.2">
      <c r="A34" s="460" t="s">
        <v>591</v>
      </c>
      <c r="B34" s="461" t="s">
        <v>1407</v>
      </c>
      <c r="C34" s="462" t="s">
        <v>23</v>
      </c>
      <c r="D34" s="387">
        <v>7.1</v>
      </c>
      <c r="E34" s="387"/>
      <c r="F34" s="463">
        <f t="shared" si="0"/>
        <v>0</v>
      </c>
      <c r="G34" s="464">
        <v>0.09</v>
      </c>
      <c r="H34" s="463">
        <f t="shared" si="1"/>
        <v>0</v>
      </c>
      <c r="I34" s="498"/>
    </row>
    <row r="35" spans="1:9" x14ac:dyDescent="0.2">
      <c r="A35" s="460" t="s">
        <v>592</v>
      </c>
      <c r="B35" s="467" t="s">
        <v>1408</v>
      </c>
      <c r="C35" s="462" t="s">
        <v>13</v>
      </c>
      <c r="D35" s="387">
        <v>7.1</v>
      </c>
      <c r="E35" s="387"/>
      <c r="F35" s="463">
        <f t="shared" si="0"/>
        <v>0</v>
      </c>
      <c r="G35" s="464">
        <v>0.09</v>
      </c>
      <c r="H35" s="463">
        <f t="shared" si="1"/>
        <v>0</v>
      </c>
      <c r="I35" s="498"/>
    </row>
    <row r="36" spans="1:9" x14ac:dyDescent="0.2">
      <c r="A36" s="460" t="s">
        <v>593</v>
      </c>
      <c r="B36" s="467" t="s">
        <v>1409</v>
      </c>
      <c r="C36" s="462" t="s">
        <v>13</v>
      </c>
      <c r="D36" s="387">
        <v>7.1</v>
      </c>
      <c r="E36" s="387"/>
      <c r="F36" s="463">
        <f t="shared" si="0"/>
        <v>0</v>
      </c>
      <c r="G36" s="464">
        <v>0.09</v>
      </c>
      <c r="H36" s="463">
        <f t="shared" si="1"/>
        <v>0</v>
      </c>
      <c r="I36" s="498"/>
    </row>
    <row r="37" spans="1:9" x14ac:dyDescent="0.2">
      <c r="A37" s="460" t="s">
        <v>594</v>
      </c>
      <c r="B37" s="467" t="s">
        <v>1410</v>
      </c>
      <c r="C37" s="462" t="s">
        <v>13</v>
      </c>
      <c r="D37" s="387">
        <v>7.1</v>
      </c>
      <c r="E37" s="387"/>
      <c r="F37" s="463">
        <f t="shared" si="0"/>
        <v>0</v>
      </c>
      <c r="G37" s="464">
        <v>0.09</v>
      </c>
      <c r="H37" s="463">
        <f t="shared" si="1"/>
        <v>0</v>
      </c>
      <c r="I37" s="498"/>
    </row>
    <row r="38" spans="1:9" x14ac:dyDescent="0.2">
      <c r="A38" s="460" t="s">
        <v>599</v>
      </c>
      <c r="B38" s="467" t="s">
        <v>1411</v>
      </c>
      <c r="C38" s="462" t="s">
        <v>13</v>
      </c>
      <c r="D38" s="387">
        <v>7.1</v>
      </c>
      <c r="E38" s="387"/>
      <c r="F38" s="463">
        <f t="shared" si="0"/>
        <v>0</v>
      </c>
      <c r="G38" s="464">
        <v>0.09</v>
      </c>
      <c r="H38" s="463">
        <f t="shared" si="1"/>
        <v>0</v>
      </c>
      <c r="I38" s="498"/>
    </row>
    <row r="39" spans="1:9" x14ac:dyDescent="0.2">
      <c r="A39" s="460" t="s">
        <v>595</v>
      </c>
      <c r="B39" s="467" t="s">
        <v>1412</v>
      </c>
      <c r="C39" s="462" t="s">
        <v>13</v>
      </c>
      <c r="D39" s="387">
        <v>7.1</v>
      </c>
      <c r="E39" s="387"/>
      <c r="F39" s="463">
        <f t="shared" si="0"/>
        <v>0</v>
      </c>
      <c r="G39" s="464">
        <v>0.09</v>
      </c>
      <c r="H39" s="463">
        <f t="shared" si="1"/>
        <v>0</v>
      </c>
      <c r="I39" s="498"/>
    </row>
    <row r="40" spans="1:9" x14ac:dyDescent="0.2">
      <c r="A40" s="460" t="s">
        <v>596</v>
      </c>
      <c r="B40" s="467" t="s">
        <v>1413</v>
      </c>
      <c r="C40" s="462" t="s">
        <v>13</v>
      </c>
      <c r="D40" s="387">
        <v>7.1</v>
      </c>
      <c r="E40" s="387"/>
      <c r="F40" s="463">
        <f t="shared" si="0"/>
        <v>0</v>
      </c>
      <c r="G40" s="464">
        <v>0.09</v>
      </c>
      <c r="H40" s="463">
        <f t="shared" si="1"/>
        <v>0</v>
      </c>
      <c r="I40" s="498"/>
    </row>
    <row r="41" spans="1:9" x14ac:dyDescent="0.2">
      <c r="A41" s="460" t="s">
        <v>597</v>
      </c>
      <c r="B41" s="461" t="s">
        <v>1404</v>
      </c>
      <c r="C41" s="462" t="s">
        <v>13</v>
      </c>
      <c r="D41" s="387">
        <v>7.1</v>
      </c>
      <c r="E41" s="387"/>
      <c r="F41" s="463">
        <f t="shared" si="0"/>
        <v>0</v>
      </c>
      <c r="G41" s="464">
        <v>0.09</v>
      </c>
      <c r="H41" s="463">
        <f t="shared" si="1"/>
        <v>0</v>
      </c>
      <c r="I41" s="498"/>
    </row>
    <row r="42" spans="1:9" x14ac:dyDescent="0.2">
      <c r="A42" s="460" t="s">
        <v>598</v>
      </c>
      <c r="B42" s="461" t="s">
        <v>1414</v>
      </c>
      <c r="C42" s="462" t="s">
        <v>13</v>
      </c>
      <c r="D42" s="387">
        <v>7.1</v>
      </c>
      <c r="E42" s="387"/>
      <c r="F42" s="463">
        <f t="shared" si="0"/>
        <v>0</v>
      </c>
      <c r="G42" s="464">
        <v>0.09</v>
      </c>
      <c r="H42" s="463">
        <f t="shared" si="1"/>
        <v>0</v>
      </c>
      <c r="I42" s="498"/>
    </row>
    <row r="43" spans="1:9" x14ac:dyDescent="0.2">
      <c r="A43" s="460" t="s">
        <v>600</v>
      </c>
      <c r="B43" s="461" t="s">
        <v>32</v>
      </c>
      <c r="C43" s="462" t="s">
        <v>13</v>
      </c>
      <c r="D43" s="387">
        <v>7.1</v>
      </c>
      <c r="E43" s="387"/>
      <c r="F43" s="463">
        <f t="shared" si="0"/>
        <v>0</v>
      </c>
      <c r="G43" s="464">
        <v>0.09</v>
      </c>
      <c r="H43" s="463">
        <f t="shared" si="1"/>
        <v>0</v>
      </c>
      <c r="I43" s="498"/>
    </row>
    <row r="44" spans="1:9" x14ac:dyDescent="0.2">
      <c r="A44" s="460" t="s">
        <v>601</v>
      </c>
      <c r="B44" s="467" t="s">
        <v>1415</v>
      </c>
      <c r="C44" s="462" t="s">
        <v>35</v>
      </c>
      <c r="D44" s="387">
        <v>7.1</v>
      </c>
      <c r="E44" s="387"/>
      <c r="F44" s="463">
        <f t="shared" si="0"/>
        <v>0</v>
      </c>
      <c r="G44" s="464">
        <v>0.09</v>
      </c>
      <c r="H44" s="463">
        <f t="shared" si="1"/>
        <v>0</v>
      </c>
      <c r="I44" s="498"/>
    </row>
    <row r="45" spans="1:9" x14ac:dyDescent="0.2">
      <c r="A45" s="460" t="s">
        <v>602</v>
      </c>
      <c r="B45" s="467" t="s">
        <v>1416</v>
      </c>
      <c r="C45" s="462" t="s">
        <v>23</v>
      </c>
      <c r="D45" s="387">
        <v>7.1</v>
      </c>
      <c r="E45" s="387"/>
      <c r="F45" s="463">
        <f t="shared" si="0"/>
        <v>0</v>
      </c>
      <c r="G45" s="464">
        <v>0.09</v>
      </c>
      <c r="H45" s="463">
        <f t="shared" si="1"/>
        <v>0</v>
      </c>
      <c r="I45" s="498"/>
    </row>
    <row r="46" spans="1:9" x14ac:dyDescent="0.2">
      <c r="A46" s="460" t="s">
        <v>603</v>
      </c>
      <c r="B46" s="467" t="s">
        <v>1417</v>
      </c>
      <c r="C46" s="462" t="s">
        <v>23</v>
      </c>
      <c r="D46" s="387">
        <v>7.1</v>
      </c>
      <c r="E46" s="387"/>
      <c r="F46" s="463">
        <f t="shared" si="0"/>
        <v>0</v>
      </c>
      <c r="G46" s="464">
        <v>0.09</v>
      </c>
      <c r="H46" s="463">
        <f t="shared" si="1"/>
        <v>0</v>
      </c>
      <c r="I46" s="498"/>
    </row>
    <row r="47" spans="1:9" x14ac:dyDescent="0.2">
      <c r="A47" s="462" t="s">
        <v>547</v>
      </c>
      <c r="B47" s="467" t="s">
        <v>1418</v>
      </c>
      <c r="C47" s="462" t="s">
        <v>13</v>
      </c>
      <c r="D47" s="387">
        <v>9.4</v>
      </c>
      <c r="E47" s="387"/>
      <c r="F47" s="463">
        <f t="shared" si="0"/>
        <v>0</v>
      </c>
      <c r="G47" s="464">
        <v>0.09</v>
      </c>
      <c r="H47" s="463">
        <f t="shared" si="1"/>
        <v>0</v>
      </c>
      <c r="I47" s="498"/>
    </row>
    <row r="48" spans="1:9" x14ac:dyDescent="0.2">
      <c r="A48" s="460" t="s">
        <v>979</v>
      </c>
      <c r="B48" s="461" t="s">
        <v>1419</v>
      </c>
      <c r="C48" s="462" t="s">
        <v>11</v>
      </c>
      <c r="D48" s="387">
        <v>14</v>
      </c>
      <c r="E48" s="387"/>
      <c r="F48" s="463">
        <f t="shared" si="0"/>
        <v>0</v>
      </c>
      <c r="G48" s="464">
        <v>0.09</v>
      </c>
      <c r="H48" s="463">
        <f t="shared" si="1"/>
        <v>0</v>
      </c>
      <c r="I48" s="498"/>
    </row>
    <row r="49" spans="1:9" x14ac:dyDescent="0.2">
      <c r="A49" s="460" t="s">
        <v>604</v>
      </c>
      <c r="B49" s="461" t="s">
        <v>1422</v>
      </c>
      <c r="C49" s="462" t="s">
        <v>40</v>
      </c>
      <c r="D49" s="387">
        <v>10.5</v>
      </c>
      <c r="E49" s="387"/>
      <c r="F49" s="463">
        <f t="shared" si="0"/>
        <v>0</v>
      </c>
      <c r="G49" s="464">
        <v>0.09</v>
      </c>
      <c r="H49" s="463">
        <f t="shared" si="1"/>
        <v>0</v>
      </c>
      <c r="I49" s="498"/>
    </row>
    <row r="50" spans="1:9" x14ac:dyDescent="0.2">
      <c r="A50" s="460" t="s">
        <v>605</v>
      </c>
      <c r="B50" s="461" t="s">
        <v>1423</v>
      </c>
      <c r="C50" s="462" t="s">
        <v>40</v>
      </c>
      <c r="D50" s="387">
        <v>10.5</v>
      </c>
      <c r="E50" s="387"/>
      <c r="F50" s="463">
        <f t="shared" si="0"/>
        <v>0</v>
      </c>
      <c r="G50" s="464">
        <v>0.09</v>
      </c>
      <c r="H50" s="463">
        <f t="shared" si="1"/>
        <v>0</v>
      </c>
      <c r="I50" s="499"/>
    </row>
    <row r="51" spans="1:9" x14ac:dyDescent="0.2">
      <c r="A51" s="460" t="s">
        <v>606</v>
      </c>
      <c r="B51" s="461" t="s">
        <v>1424</v>
      </c>
      <c r="C51" s="462" t="s">
        <v>40</v>
      </c>
      <c r="D51" s="387">
        <v>10.5</v>
      </c>
      <c r="E51" s="387"/>
      <c r="F51" s="463">
        <f t="shared" si="0"/>
        <v>0</v>
      </c>
      <c r="G51" s="464">
        <v>0.09</v>
      </c>
      <c r="H51" s="463">
        <f t="shared" si="1"/>
        <v>0</v>
      </c>
      <c r="I51" s="498"/>
    </row>
    <row r="52" spans="1:9" x14ac:dyDescent="0.2">
      <c r="A52" s="460" t="s">
        <v>607</v>
      </c>
      <c r="B52" s="461" t="s">
        <v>1425</v>
      </c>
      <c r="C52" s="462" t="s">
        <v>40</v>
      </c>
      <c r="D52" s="387">
        <v>10.5</v>
      </c>
      <c r="E52" s="387"/>
      <c r="F52" s="463">
        <f t="shared" si="0"/>
        <v>0</v>
      </c>
      <c r="G52" s="464">
        <v>0.09</v>
      </c>
      <c r="H52" s="463">
        <f t="shared" si="1"/>
        <v>0</v>
      </c>
      <c r="I52" s="498"/>
    </row>
    <row r="53" spans="1:9" x14ac:dyDescent="0.2">
      <c r="A53" s="460" t="s">
        <v>608</v>
      </c>
      <c r="B53" s="461" t="s">
        <v>1426</v>
      </c>
      <c r="C53" s="462" t="s">
        <v>40</v>
      </c>
      <c r="D53" s="387">
        <v>10.5</v>
      </c>
      <c r="E53" s="387"/>
      <c r="F53" s="463">
        <f t="shared" si="0"/>
        <v>0</v>
      </c>
      <c r="G53" s="464">
        <v>0.09</v>
      </c>
      <c r="H53" s="463">
        <f t="shared" si="1"/>
        <v>0</v>
      </c>
      <c r="I53" s="498"/>
    </row>
    <row r="54" spans="1:9" x14ac:dyDescent="0.2">
      <c r="A54" s="460" t="s">
        <v>609</v>
      </c>
      <c r="B54" s="461" t="s">
        <v>1427</v>
      </c>
      <c r="C54" s="462" t="s">
        <v>40</v>
      </c>
      <c r="D54" s="387">
        <v>10.5</v>
      </c>
      <c r="E54" s="387"/>
      <c r="F54" s="463">
        <f t="shared" si="0"/>
        <v>0</v>
      </c>
      <c r="G54" s="464">
        <v>0.09</v>
      </c>
      <c r="H54" s="463">
        <f t="shared" si="1"/>
        <v>0</v>
      </c>
      <c r="I54" s="498"/>
    </row>
    <row r="55" spans="1:9" x14ac:dyDescent="0.2">
      <c r="A55" s="460" t="s">
        <v>610</v>
      </c>
      <c r="B55" s="461" t="s">
        <v>1428</v>
      </c>
      <c r="C55" s="462" t="s">
        <v>47</v>
      </c>
      <c r="D55" s="387">
        <v>17.5</v>
      </c>
      <c r="E55" s="387"/>
      <c r="F55" s="463">
        <f t="shared" si="0"/>
        <v>0</v>
      </c>
      <c r="G55" s="464">
        <v>0.09</v>
      </c>
      <c r="H55" s="463">
        <f t="shared" si="1"/>
        <v>0</v>
      </c>
      <c r="I55" s="499"/>
    </row>
    <row r="56" spans="1:9" x14ac:dyDescent="0.2">
      <c r="A56" s="462" t="s">
        <v>611</v>
      </c>
      <c r="B56" s="461" t="s">
        <v>1429</v>
      </c>
      <c r="C56" s="462" t="s">
        <v>40</v>
      </c>
      <c r="D56" s="387">
        <v>11.7</v>
      </c>
      <c r="E56" s="387"/>
      <c r="F56" s="463">
        <f t="shared" si="0"/>
        <v>0</v>
      </c>
      <c r="G56" s="464">
        <v>0.09</v>
      </c>
      <c r="H56" s="463">
        <f t="shared" si="1"/>
        <v>0</v>
      </c>
      <c r="I56" s="499"/>
    </row>
    <row r="57" spans="1:9" x14ac:dyDescent="0.2">
      <c r="A57" s="462" t="s">
        <v>612</v>
      </c>
      <c r="B57" s="461" t="s">
        <v>1430</v>
      </c>
      <c r="C57" s="462" t="s">
        <v>40</v>
      </c>
      <c r="D57" s="387">
        <v>10.5</v>
      </c>
      <c r="E57" s="387"/>
      <c r="F57" s="463">
        <f t="shared" si="0"/>
        <v>0</v>
      </c>
      <c r="G57" s="464">
        <v>0.09</v>
      </c>
      <c r="H57" s="463">
        <f t="shared" si="1"/>
        <v>0</v>
      </c>
      <c r="I57" s="499"/>
    </row>
    <row r="58" spans="1:9" x14ac:dyDescent="0.2">
      <c r="A58" s="462" t="s">
        <v>613</v>
      </c>
      <c r="B58" s="461" t="s">
        <v>1431</v>
      </c>
      <c r="C58" s="462" t="s">
        <v>47</v>
      </c>
      <c r="D58" s="387">
        <v>17.5</v>
      </c>
      <c r="E58" s="387"/>
      <c r="F58" s="463">
        <f t="shared" si="0"/>
        <v>0</v>
      </c>
      <c r="G58" s="464">
        <v>0.09</v>
      </c>
      <c r="H58" s="463">
        <f t="shared" si="1"/>
        <v>0</v>
      </c>
      <c r="I58" s="499"/>
    </row>
    <row r="59" spans="1:9" x14ac:dyDescent="0.2">
      <c r="A59" s="462" t="s">
        <v>614</v>
      </c>
      <c r="B59" s="467" t="s">
        <v>1432</v>
      </c>
      <c r="C59" s="462" t="s">
        <v>40</v>
      </c>
      <c r="D59" s="387">
        <v>10.5</v>
      </c>
      <c r="E59" s="387"/>
      <c r="F59" s="463">
        <f t="shared" si="0"/>
        <v>0</v>
      </c>
      <c r="G59" s="464">
        <v>0.09</v>
      </c>
      <c r="H59" s="463">
        <f t="shared" si="1"/>
        <v>0</v>
      </c>
      <c r="I59" s="499"/>
    </row>
    <row r="60" spans="1:9" x14ac:dyDescent="0.2">
      <c r="A60" s="462" t="s">
        <v>615</v>
      </c>
      <c r="B60" s="461" t="s">
        <v>1433</v>
      </c>
      <c r="C60" s="462" t="s">
        <v>47</v>
      </c>
      <c r="D60" s="387">
        <v>17.5</v>
      </c>
      <c r="E60" s="387"/>
      <c r="F60" s="463">
        <f t="shared" si="0"/>
        <v>0</v>
      </c>
      <c r="G60" s="464">
        <v>0.09</v>
      </c>
      <c r="H60" s="463">
        <f t="shared" si="1"/>
        <v>0</v>
      </c>
      <c r="I60" s="499"/>
    </row>
    <row r="61" spans="1:9" x14ac:dyDescent="0.2">
      <c r="A61" s="460" t="s">
        <v>616</v>
      </c>
      <c r="B61" s="461" t="s">
        <v>1434</v>
      </c>
      <c r="C61" s="462" t="s">
        <v>47</v>
      </c>
      <c r="D61" s="387">
        <v>17.5</v>
      </c>
      <c r="E61" s="387"/>
      <c r="F61" s="463">
        <f t="shared" si="0"/>
        <v>0</v>
      </c>
      <c r="G61" s="464">
        <v>0.09</v>
      </c>
      <c r="H61" s="463">
        <f t="shared" si="1"/>
        <v>0</v>
      </c>
      <c r="I61" s="499"/>
    </row>
    <row r="62" spans="1:9" x14ac:dyDescent="0.2">
      <c r="A62" s="460" t="s">
        <v>617</v>
      </c>
      <c r="B62" s="461" t="s">
        <v>1435</v>
      </c>
      <c r="C62" s="462" t="s">
        <v>47</v>
      </c>
      <c r="D62" s="387">
        <v>33.799999999999997</v>
      </c>
      <c r="E62" s="387"/>
      <c r="F62" s="463">
        <f t="shared" si="0"/>
        <v>0</v>
      </c>
      <c r="G62" s="464">
        <v>0.09</v>
      </c>
      <c r="H62" s="463">
        <f t="shared" si="1"/>
        <v>0</v>
      </c>
      <c r="I62" s="499"/>
    </row>
    <row r="63" spans="1:9" x14ac:dyDescent="0.2">
      <c r="A63" s="460" t="s">
        <v>618</v>
      </c>
      <c r="B63" s="461" t="s">
        <v>1436</v>
      </c>
      <c r="C63" s="462" t="s">
        <v>47</v>
      </c>
      <c r="D63" s="387">
        <v>17.5</v>
      </c>
      <c r="E63" s="387"/>
      <c r="F63" s="463">
        <f t="shared" si="0"/>
        <v>0</v>
      </c>
      <c r="G63" s="464">
        <v>0.09</v>
      </c>
      <c r="H63" s="463">
        <f t="shared" si="1"/>
        <v>0</v>
      </c>
      <c r="I63" s="499"/>
    </row>
    <row r="64" spans="1:9" x14ac:dyDescent="0.2">
      <c r="A64" s="460" t="s">
        <v>619</v>
      </c>
      <c r="B64" s="461" t="s">
        <v>1437</v>
      </c>
      <c r="C64" s="462" t="s">
        <v>40</v>
      </c>
      <c r="D64" s="387">
        <v>10.5</v>
      </c>
      <c r="E64" s="387"/>
      <c r="F64" s="463">
        <f t="shared" si="0"/>
        <v>0</v>
      </c>
      <c r="G64" s="464">
        <v>0.09</v>
      </c>
      <c r="H64" s="463">
        <f t="shared" si="1"/>
        <v>0</v>
      </c>
      <c r="I64" s="499"/>
    </row>
    <row r="65" spans="1:10" x14ac:dyDescent="0.2">
      <c r="A65" s="460" t="s">
        <v>620</v>
      </c>
      <c r="B65" s="461" t="s">
        <v>1438</v>
      </c>
      <c r="C65" s="462" t="s">
        <v>40</v>
      </c>
      <c r="D65" s="387">
        <v>10.5</v>
      </c>
      <c r="E65" s="387"/>
      <c r="F65" s="463">
        <f t="shared" si="0"/>
        <v>0</v>
      </c>
      <c r="G65" s="464">
        <v>0.09</v>
      </c>
      <c r="H65" s="463">
        <f t="shared" si="1"/>
        <v>0</v>
      </c>
      <c r="I65" s="499"/>
    </row>
    <row r="66" spans="1:10" x14ac:dyDescent="0.2">
      <c r="A66" s="460" t="s">
        <v>621</v>
      </c>
      <c r="B66" s="461" t="s">
        <v>1439</v>
      </c>
      <c r="C66" s="462" t="s">
        <v>40</v>
      </c>
      <c r="D66" s="387">
        <v>10.5</v>
      </c>
      <c r="E66" s="387"/>
      <c r="F66" s="463">
        <f t="shared" si="0"/>
        <v>0</v>
      </c>
      <c r="G66" s="464">
        <v>0.09</v>
      </c>
      <c r="H66" s="463">
        <f t="shared" si="1"/>
        <v>0</v>
      </c>
      <c r="I66" s="499"/>
      <c r="J66" s="19"/>
    </row>
    <row r="67" spans="1:10" x14ac:dyDescent="0.2">
      <c r="A67" s="460" t="s">
        <v>622</v>
      </c>
      <c r="B67" s="461" t="s">
        <v>1440</v>
      </c>
      <c r="C67" s="462" t="s">
        <v>40</v>
      </c>
      <c r="D67" s="387">
        <v>10.5</v>
      </c>
      <c r="E67" s="387"/>
      <c r="F67" s="463">
        <f t="shared" si="0"/>
        <v>0</v>
      </c>
      <c r="G67" s="464">
        <v>0.09</v>
      </c>
      <c r="H67" s="463">
        <f t="shared" si="1"/>
        <v>0</v>
      </c>
      <c r="I67" s="499"/>
    </row>
    <row r="68" spans="1:10" x14ac:dyDescent="0.2">
      <c r="A68" s="460" t="s">
        <v>623</v>
      </c>
      <c r="B68" s="461" t="s">
        <v>1441</v>
      </c>
      <c r="C68" s="462" t="s">
        <v>40</v>
      </c>
      <c r="D68" s="387">
        <v>11.7</v>
      </c>
      <c r="E68" s="387"/>
      <c r="F68" s="463">
        <f t="shared" si="0"/>
        <v>0</v>
      </c>
      <c r="G68" s="464">
        <v>0.09</v>
      </c>
      <c r="H68" s="463">
        <f t="shared" si="1"/>
        <v>0</v>
      </c>
      <c r="I68" s="499"/>
    </row>
    <row r="69" spans="1:10" x14ac:dyDescent="0.2">
      <c r="A69" s="460" t="s">
        <v>624</v>
      </c>
      <c r="B69" s="461" t="s">
        <v>1442</v>
      </c>
      <c r="C69" s="462" t="s">
        <v>40</v>
      </c>
      <c r="D69" s="387">
        <v>10.5</v>
      </c>
      <c r="E69" s="387"/>
      <c r="F69" s="463">
        <f t="shared" si="0"/>
        <v>0</v>
      </c>
      <c r="G69" s="464">
        <v>0.09</v>
      </c>
      <c r="H69" s="463">
        <f t="shared" si="1"/>
        <v>0</v>
      </c>
      <c r="I69" s="499"/>
    </row>
    <row r="70" spans="1:10" x14ac:dyDescent="0.2">
      <c r="A70" s="460" t="s">
        <v>625</v>
      </c>
      <c r="B70" s="461" t="s">
        <v>1443</v>
      </c>
      <c r="C70" s="462" t="s">
        <v>40</v>
      </c>
      <c r="D70" s="387">
        <v>10.5</v>
      </c>
      <c r="E70" s="387"/>
      <c r="F70" s="463">
        <f t="shared" ref="F70:F133" si="2">E70*D70</f>
        <v>0</v>
      </c>
      <c r="G70" s="464">
        <v>0.09</v>
      </c>
      <c r="H70" s="463">
        <f t="shared" ref="H70:H133" si="3">F70*9%+F70</f>
        <v>0</v>
      </c>
      <c r="I70" s="499"/>
    </row>
    <row r="71" spans="1:10" x14ac:dyDescent="0.2">
      <c r="A71" s="460" t="s">
        <v>2142</v>
      </c>
      <c r="B71" s="274" t="s">
        <v>2141</v>
      </c>
      <c r="C71" s="462" t="s">
        <v>47</v>
      </c>
      <c r="D71" s="387">
        <v>16.3</v>
      </c>
      <c r="E71" s="387"/>
      <c r="F71" s="463">
        <f t="shared" si="2"/>
        <v>0</v>
      </c>
      <c r="G71" s="464">
        <v>0.09</v>
      </c>
      <c r="H71" s="463">
        <f t="shared" si="3"/>
        <v>0</v>
      </c>
      <c r="I71" s="499"/>
    </row>
    <row r="72" spans="1:10" x14ac:dyDescent="0.2">
      <c r="A72" s="460" t="s">
        <v>626</v>
      </c>
      <c r="B72" s="461" t="s">
        <v>30</v>
      </c>
      <c r="C72" s="462" t="s">
        <v>47</v>
      </c>
      <c r="D72" s="387">
        <v>17.5</v>
      </c>
      <c r="E72" s="387"/>
      <c r="F72" s="463">
        <f t="shared" si="2"/>
        <v>0</v>
      </c>
      <c r="G72" s="464">
        <v>0.09</v>
      </c>
      <c r="H72" s="463">
        <f t="shared" si="3"/>
        <v>0</v>
      </c>
      <c r="I72" s="499"/>
    </row>
    <row r="73" spans="1:10" x14ac:dyDescent="0.2">
      <c r="A73" s="460" t="s">
        <v>627</v>
      </c>
      <c r="B73" s="461" t="s">
        <v>1444</v>
      </c>
      <c r="C73" s="462" t="s">
        <v>40</v>
      </c>
      <c r="D73" s="387">
        <v>10.5</v>
      </c>
      <c r="E73" s="387"/>
      <c r="F73" s="463">
        <f t="shared" si="2"/>
        <v>0</v>
      </c>
      <c r="G73" s="464">
        <v>0.09</v>
      </c>
      <c r="H73" s="463">
        <f t="shared" si="3"/>
        <v>0</v>
      </c>
      <c r="I73" s="499"/>
    </row>
    <row r="74" spans="1:10" x14ac:dyDescent="0.2">
      <c r="A74" s="460" t="s">
        <v>628</v>
      </c>
      <c r="B74" s="461" t="s">
        <v>1445</v>
      </c>
      <c r="C74" s="462" t="s">
        <v>40</v>
      </c>
      <c r="D74" s="387">
        <v>10.5</v>
      </c>
      <c r="E74" s="387"/>
      <c r="F74" s="463">
        <f t="shared" si="2"/>
        <v>0</v>
      </c>
      <c r="G74" s="464">
        <v>0.09</v>
      </c>
      <c r="H74" s="463">
        <f t="shared" si="3"/>
        <v>0</v>
      </c>
      <c r="I74" s="499"/>
      <c r="J74" s="18"/>
    </row>
    <row r="75" spans="1:10" x14ac:dyDescent="0.2">
      <c r="A75" s="460" t="s">
        <v>66</v>
      </c>
      <c r="B75" s="461" t="s">
        <v>1446</v>
      </c>
      <c r="C75" s="462" t="s">
        <v>47</v>
      </c>
      <c r="D75" s="387">
        <v>23.3</v>
      </c>
      <c r="E75" s="387"/>
      <c r="F75" s="463">
        <f t="shared" si="2"/>
        <v>0</v>
      </c>
      <c r="G75" s="464">
        <v>0.09</v>
      </c>
      <c r="H75" s="463">
        <f t="shared" si="3"/>
        <v>0</v>
      </c>
      <c r="I75" s="498"/>
    </row>
    <row r="76" spans="1:10" x14ac:dyDescent="0.2">
      <c r="A76" s="460" t="s">
        <v>1368</v>
      </c>
      <c r="B76" s="461" t="s">
        <v>32</v>
      </c>
      <c r="C76" s="462" t="s">
        <v>47</v>
      </c>
      <c r="D76" s="387">
        <v>18.600000000000001</v>
      </c>
      <c r="E76" s="387"/>
      <c r="F76" s="463">
        <f t="shared" si="2"/>
        <v>0</v>
      </c>
      <c r="G76" s="464">
        <v>0.09</v>
      </c>
      <c r="H76" s="463">
        <f t="shared" si="3"/>
        <v>0</v>
      </c>
      <c r="I76" s="498"/>
    </row>
    <row r="77" spans="1:10" x14ac:dyDescent="0.2">
      <c r="A77" s="460" t="s">
        <v>629</v>
      </c>
      <c r="B77" s="461" t="s">
        <v>1447</v>
      </c>
      <c r="C77" s="462" t="s">
        <v>40</v>
      </c>
      <c r="D77" s="387">
        <v>10.5</v>
      </c>
      <c r="E77" s="387"/>
      <c r="F77" s="463">
        <f t="shared" si="2"/>
        <v>0</v>
      </c>
      <c r="G77" s="464">
        <v>0.09</v>
      </c>
      <c r="H77" s="463">
        <f t="shared" si="3"/>
        <v>0</v>
      </c>
      <c r="I77" s="498"/>
    </row>
    <row r="78" spans="1:10" x14ac:dyDescent="0.2">
      <c r="A78" s="460" t="s">
        <v>630</v>
      </c>
      <c r="B78" s="461" t="s">
        <v>1448</v>
      </c>
      <c r="C78" s="462" t="s">
        <v>40</v>
      </c>
      <c r="D78" s="387">
        <v>10.5</v>
      </c>
      <c r="E78" s="387"/>
      <c r="F78" s="463">
        <f t="shared" si="2"/>
        <v>0</v>
      </c>
      <c r="G78" s="464">
        <v>0.09</v>
      </c>
      <c r="H78" s="463">
        <f t="shared" si="3"/>
        <v>0</v>
      </c>
      <c r="I78" s="500"/>
    </row>
    <row r="79" spans="1:10" x14ac:dyDescent="0.2">
      <c r="A79" s="460" t="s">
        <v>631</v>
      </c>
      <c r="B79" s="461" t="s">
        <v>1449</v>
      </c>
      <c r="C79" s="462" t="s">
        <v>40</v>
      </c>
      <c r="D79" s="387">
        <v>10.5</v>
      </c>
      <c r="E79" s="387"/>
      <c r="F79" s="463">
        <f t="shared" si="2"/>
        <v>0</v>
      </c>
      <c r="G79" s="464">
        <v>0.09</v>
      </c>
      <c r="H79" s="463">
        <f t="shared" si="3"/>
        <v>0</v>
      </c>
      <c r="I79" s="500"/>
      <c r="J79" s="20"/>
    </row>
    <row r="80" spans="1:10" x14ac:dyDescent="0.2">
      <c r="A80" s="460" t="s">
        <v>632</v>
      </c>
      <c r="B80" s="461" t="s">
        <v>1450</v>
      </c>
      <c r="C80" s="462" t="s">
        <v>40</v>
      </c>
      <c r="D80" s="387">
        <v>10.5</v>
      </c>
      <c r="E80" s="387"/>
      <c r="F80" s="463">
        <f t="shared" si="2"/>
        <v>0</v>
      </c>
      <c r="G80" s="464">
        <v>0.09</v>
      </c>
      <c r="H80" s="463">
        <f t="shared" si="3"/>
        <v>0</v>
      </c>
      <c r="I80" s="498"/>
      <c r="J80" s="20"/>
    </row>
    <row r="81" spans="1:10" x14ac:dyDescent="0.2">
      <c r="A81" s="460" t="s">
        <v>633</v>
      </c>
      <c r="B81" s="461" t="s">
        <v>1451</v>
      </c>
      <c r="C81" s="462" t="s">
        <v>40</v>
      </c>
      <c r="D81" s="387">
        <v>10.5</v>
      </c>
      <c r="E81" s="387"/>
      <c r="F81" s="463">
        <f t="shared" si="2"/>
        <v>0</v>
      </c>
      <c r="G81" s="464">
        <v>0.09</v>
      </c>
      <c r="H81" s="463">
        <f t="shared" si="3"/>
        <v>0</v>
      </c>
      <c r="I81" s="498"/>
      <c r="J81" s="20"/>
    </row>
    <row r="82" spans="1:10" x14ac:dyDescent="0.2">
      <c r="A82" s="460" t="s">
        <v>634</v>
      </c>
      <c r="B82" s="461" t="s">
        <v>1452</v>
      </c>
      <c r="C82" s="462" t="s">
        <v>40</v>
      </c>
      <c r="D82" s="387">
        <v>12.9</v>
      </c>
      <c r="E82" s="387"/>
      <c r="F82" s="463">
        <f t="shared" si="2"/>
        <v>0</v>
      </c>
      <c r="G82" s="464">
        <v>0.09</v>
      </c>
      <c r="H82" s="463">
        <f t="shared" si="3"/>
        <v>0</v>
      </c>
      <c r="I82" s="501"/>
      <c r="J82" s="16"/>
    </row>
    <row r="83" spans="1:10" x14ac:dyDescent="0.2">
      <c r="A83" s="460" t="s">
        <v>635</v>
      </c>
      <c r="B83" s="461" t="s">
        <v>1453</v>
      </c>
      <c r="C83" s="462" t="s">
        <v>40</v>
      </c>
      <c r="D83" s="387">
        <v>10.5</v>
      </c>
      <c r="E83" s="387"/>
      <c r="F83" s="463">
        <f t="shared" si="2"/>
        <v>0</v>
      </c>
      <c r="G83" s="464">
        <v>0.09</v>
      </c>
      <c r="H83" s="463">
        <f t="shared" si="3"/>
        <v>0</v>
      </c>
      <c r="I83" s="498"/>
      <c r="J83" s="19"/>
    </row>
    <row r="84" spans="1:10" x14ac:dyDescent="0.2">
      <c r="A84" s="460" t="s">
        <v>636</v>
      </c>
      <c r="B84" s="461" t="s">
        <v>1454</v>
      </c>
      <c r="C84" s="462" t="s">
        <v>40</v>
      </c>
      <c r="D84" s="387">
        <v>10.5</v>
      </c>
      <c r="E84" s="387"/>
      <c r="F84" s="463">
        <f t="shared" si="2"/>
        <v>0</v>
      </c>
      <c r="G84" s="464">
        <v>0.09</v>
      </c>
      <c r="H84" s="463">
        <f t="shared" si="3"/>
        <v>0</v>
      </c>
      <c r="I84" s="498"/>
      <c r="J84" s="19"/>
    </row>
    <row r="85" spans="1:10" x14ac:dyDescent="0.2">
      <c r="A85" s="460" t="s">
        <v>637</v>
      </c>
      <c r="B85" s="461" t="s">
        <v>1455</v>
      </c>
      <c r="C85" s="462" t="s">
        <v>47</v>
      </c>
      <c r="D85" s="387">
        <v>17.5</v>
      </c>
      <c r="E85" s="387"/>
      <c r="F85" s="463">
        <f t="shared" si="2"/>
        <v>0</v>
      </c>
      <c r="G85" s="464">
        <v>0.09</v>
      </c>
      <c r="H85" s="463">
        <f t="shared" si="3"/>
        <v>0</v>
      </c>
      <c r="I85" s="498"/>
      <c r="J85" s="19"/>
    </row>
    <row r="86" spans="1:10" x14ac:dyDescent="0.2">
      <c r="A86" s="460" t="s">
        <v>638</v>
      </c>
      <c r="B86" s="461" t="s">
        <v>1456</v>
      </c>
      <c r="C86" s="462" t="s">
        <v>40</v>
      </c>
      <c r="D86" s="387">
        <v>10.5</v>
      </c>
      <c r="E86" s="387"/>
      <c r="F86" s="463">
        <f t="shared" si="2"/>
        <v>0</v>
      </c>
      <c r="G86" s="464">
        <v>0.09</v>
      </c>
      <c r="H86" s="463">
        <f t="shared" si="3"/>
        <v>0</v>
      </c>
      <c r="I86" s="498"/>
    </row>
    <row r="87" spans="1:10" x14ac:dyDescent="0.2">
      <c r="A87" s="462" t="s">
        <v>639</v>
      </c>
      <c r="B87" s="468" t="s">
        <v>1457</v>
      </c>
      <c r="C87" s="462" t="s">
        <v>40</v>
      </c>
      <c r="D87" s="387">
        <v>10.5</v>
      </c>
      <c r="E87" s="387"/>
      <c r="F87" s="463">
        <f t="shared" si="2"/>
        <v>0</v>
      </c>
      <c r="G87" s="464">
        <v>0.09</v>
      </c>
      <c r="H87" s="463">
        <f t="shared" si="3"/>
        <v>0</v>
      </c>
      <c r="I87" s="498"/>
    </row>
    <row r="88" spans="1:10" x14ac:dyDescent="0.2">
      <c r="A88" s="460" t="s">
        <v>640</v>
      </c>
      <c r="B88" s="467" t="s">
        <v>1458</v>
      </c>
      <c r="C88" s="462" t="s">
        <v>40</v>
      </c>
      <c r="D88" s="387">
        <v>10.5</v>
      </c>
      <c r="E88" s="387"/>
      <c r="F88" s="463">
        <f t="shared" si="2"/>
        <v>0</v>
      </c>
      <c r="G88" s="464">
        <v>0.09</v>
      </c>
      <c r="H88" s="463">
        <f t="shared" si="3"/>
        <v>0</v>
      </c>
      <c r="I88" s="498"/>
    </row>
    <row r="89" spans="1:10" x14ac:dyDescent="0.2">
      <c r="A89" s="460" t="s">
        <v>641</v>
      </c>
      <c r="B89" s="467" t="s">
        <v>1459</v>
      </c>
      <c r="C89" s="462" t="s">
        <v>47</v>
      </c>
      <c r="D89" s="387">
        <v>17.5</v>
      </c>
      <c r="E89" s="387"/>
      <c r="F89" s="463">
        <f t="shared" si="2"/>
        <v>0</v>
      </c>
      <c r="G89" s="464">
        <v>0.09</v>
      </c>
      <c r="H89" s="463">
        <f t="shared" si="3"/>
        <v>0</v>
      </c>
      <c r="I89" s="498"/>
    </row>
    <row r="90" spans="1:10" x14ac:dyDescent="0.2">
      <c r="A90" s="460" t="s">
        <v>642</v>
      </c>
      <c r="B90" s="467" t="s">
        <v>1460</v>
      </c>
      <c r="C90" s="462" t="s">
        <v>47</v>
      </c>
      <c r="D90" s="387">
        <v>17.5</v>
      </c>
      <c r="E90" s="387"/>
      <c r="F90" s="463">
        <f t="shared" si="2"/>
        <v>0</v>
      </c>
      <c r="G90" s="464">
        <v>0.09</v>
      </c>
      <c r="H90" s="463">
        <f t="shared" si="3"/>
        <v>0</v>
      </c>
      <c r="I90" s="498"/>
    </row>
    <row r="91" spans="1:10" x14ac:dyDescent="0.2">
      <c r="A91" s="460" t="s">
        <v>643</v>
      </c>
      <c r="B91" s="467" t="s">
        <v>1461</v>
      </c>
      <c r="C91" s="462" t="s">
        <v>40</v>
      </c>
      <c r="D91" s="387">
        <v>10.5</v>
      </c>
      <c r="E91" s="387"/>
      <c r="F91" s="463">
        <f t="shared" si="2"/>
        <v>0</v>
      </c>
      <c r="G91" s="464">
        <v>0.09</v>
      </c>
      <c r="H91" s="463">
        <f t="shared" si="3"/>
        <v>0</v>
      </c>
      <c r="I91" s="498"/>
    </row>
    <row r="92" spans="1:10" x14ac:dyDescent="0.2">
      <c r="A92" s="460" t="s">
        <v>644</v>
      </c>
      <c r="B92" s="467" t="s">
        <v>1462</v>
      </c>
      <c r="C92" s="462" t="s">
        <v>40</v>
      </c>
      <c r="D92" s="387">
        <v>14</v>
      </c>
      <c r="E92" s="387"/>
      <c r="F92" s="463">
        <f t="shared" si="2"/>
        <v>0</v>
      </c>
      <c r="G92" s="464">
        <v>0.09</v>
      </c>
      <c r="H92" s="463">
        <f t="shared" si="3"/>
        <v>0</v>
      </c>
      <c r="I92" s="498"/>
    </row>
    <row r="93" spans="1:10" x14ac:dyDescent="0.2">
      <c r="A93" s="460" t="s">
        <v>645</v>
      </c>
      <c r="B93" s="461" t="s">
        <v>1463</v>
      </c>
      <c r="C93" s="462" t="s">
        <v>40</v>
      </c>
      <c r="D93" s="387">
        <v>14</v>
      </c>
      <c r="E93" s="387"/>
      <c r="F93" s="463">
        <f t="shared" si="2"/>
        <v>0</v>
      </c>
      <c r="G93" s="464">
        <v>0.09</v>
      </c>
      <c r="H93" s="463">
        <f t="shared" si="3"/>
        <v>0</v>
      </c>
      <c r="I93" s="498"/>
    </row>
    <row r="94" spans="1:10" x14ac:dyDescent="0.2">
      <c r="A94" s="460" t="s">
        <v>646</v>
      </c>
      <c r="B94" s="461" t="s">
        <v>1464</v>
      </c>
      <c r="C94" s="462" t="s">
        <v>40</v>
      </c>
      <c r="D94" s="387">
        <v>14</v>
      </c>
      <c r="E94" s="387"/>
      <c r="F94" s="463">
        <f t="shared" si="2"/>
        <v>0</v>
      </c>
      <c r="G94" s="464">
        <v>0.09</v>
      </c>
      <c r="H94" s="463">
        <f t="shared" si="3"/>
        <v>0</v>
      </c>
      <c r="I94" s="498"/>
    </row>
    <row r="95" spans="1:10" x14ac:dyDescent="0.2">
      <c r="A95" s="460" t="s">
        <v>647</v>
      </c>
      <c r="B95" s="461" t="s">
        <v>1465</v>
      </c>
      <c r="C95" s="462" t="s">
        <v>40</v>
      </c>
      <c r="D95" s="387">
        <v>14</v>
      </c>
      <c r="E95" s="387"/>
      <c r="F95" s="463">
        <f t="shared" si="2"/>
        <v>0</v>
      </c>
      <c r="G95" s="464">
        <v>0.09</v>
      </c>
      <c r="H95" s="463">
        <f t="shared" si="3"/>
        <v>0</v>
      </c>
      <c r="I95" s="498"/>
    </row>
    <row r="96" spans="1:10" x14ac:dyDescent="0.2">
      <c r="A96" s="460" t="s">
        <v>648</v>
      </c>
      <c r="B96" s="461" t="s">
        <v>1466</v>
      </c>
      <c r="C96" s="462" t="s">
        <v>40</v>
      </c>
      <c r="D96" s="387">
        <v>14</v>
      </c>
      <c r="E96" s="387"/>
      <c r="F96" s="463">
        <f t="shared" si="2"/>
        <v>0</v>
      </c>
      <c r="G96" s="464">
        <v>0.09</v>
      </c>
      <c r="H96" s="463">
        <f t="shared" si="3"/>
        <v>0</v>
      </c>
      <c r="I96" s="498"/>
    </row>
    <row r="97" spans="1:10" x14ac:dyDescent="0.2">
      <c r="A97" s="460" t="s">
        <v>649</v>
      </c>
      <c r="B97" s="461" t="s">
        <v>1467</v>
      </c>
      <c r="C97" s="462" t="s">
        <v>40</v>
      </c>
      <c r="D97" s="387">
        <v>14</v>
      </c>
      <c r="E97" s="387"/>
      <c r="F97" s="463">
        <f t="shared" si="2"/>
        <v>0</v>
      </c>
      <c r="G97" s="464">
        <v>0.09</v>
      </c>
      <c r="H97" s="463">
        <f t="shared" si="3"/>
        <v>0</v>
      </c>
      <c r="I97" s="498"/>
    </row>
    <row r="98" spans="1:10" x14ac:dyDescent="0.2">
      <c r="A98" s="460" t="s">
        <v>650</v>
      </c>
      <c r="B98" s="461" t="s">
        <v>1468</v>
      </c>
      <c r="C98" s="462" t="s">
        <v>40</v>
      </c>
      <c r="D98" s="387">
        <v>10.5</v>
      </c>
      <c r="E98" s="387"/>
      <c r="F98" s="463">
        <f t="shared" si="2"/>
        <v>0</v>
      </c>
      <c r="G98" s="464">
        <v>0.09</v>
      </c>
      <c r="H98" s="463">
        <f t="shared" si="3"/>
        <v>0</v>
      </c>
      <c r="I98" s="498"/>
    </row>
    <row r="99" spans="1:10" x14ac:dyDescent="0.2">
      <c r="A99" s="460" t="s">
        <v>651</v>
      </c>
      <c r="B99" s="461" t="s">
        <v>1469</v>
      </c>
      <c r="C99" s="462" t="s">
        <v>40</v>
      </c>
      <c r="D99" s="387">
        <v>14</v>
      </c>
      <c r="E99" s="387"/>
      <c r="F99" s="463">
        <f t="shared" si="2"/>
        <v>0</v>
      </c>
      <c r="G99" s="464">
        <v>0.09</v>
      </c>
      <c r="H99" s="463">
        <f t="shared" si="3"/>
        <v>0</v>
      </c>
      <c r="I99" s="498"/>
    </row>
    <row r="100" spans="1:10" x14ac:dyDescent="0.2">
      <c r="A100" s="460" t="s">
        <v>652</v>
      </c>
      <c r="B100" s="461" t="s">
        <v>1470</v>
      </c>
      <c r="C100" s="462" t="s">
        <v>40</v>
      </c>
      <c r="D100" s="387">
        <v>11.7</v>
      </c>
      <c r="E100" s="387"/>
      <c r="F100" s="463">
        <f t="shared" si="2"/>
        <v>0</v>
      </c>
      <c r="G100" s="464">
        <v>0.09</v>
      </c>
      <c r="H100" s="463">
        <f t="shared" si="3"/>
        <v>0</v>
      </c>
      <c r="I100" s="498"/>
      <c r="J100" s="18"/>
    </row>
    <row r="101" spans="1:10" x14ac:dyDescent="0.2">
      <c r="A101" s="460" t="s">
        <v>653</v>
      </c>
      <c r="B101" s="461" t="s">
        <v>1471</v>
      </c>
      <c r="C101" s="462" t="s">
        <v>40</v>
      </c>
      <c r="D101" s="387">
        <v>11.7</v>
      </c>
      <c r="E101" s="387"/>
      <c r="F101" s="463">
        <f t="shared" si="2"/>
        <v>0</v>
      </c>
      <c r="G101" s="464">
        <v>0.09</v>
      </c>
      <c r="H101" s="463">
        <f t="shared" si="3"/>
        <v>0</v>
      </c>
      <c r="I101" s="498"/>
    </row>
    <row r="102" spans="1:10" x14ac:dyDescent="0.2">
      <c r="A102" s="460" t="s">
        <v>654</v>
      </c>
      <c r="B102" s="461" t="s">
        <v>1472</v>
      </c>
      <c r="C102" s="462" t="s">
        <v>40</v>
      </c>
      <c r="D102" s="387">
        <v>10.5</v>
      </c>
      <c r="E102" s="387"/>
      <c r="F102" s="463">
        <f t="shared" si="2"/>
        <v>0</v>
      </c>
      <c r="G102" s="464">
        <v>0.09</v>
      </c>
      <c r="H102" s="463">
        <f t="shared" si="3"/>
        <v>0</v>
      </c>
      <c r="I102" s="498"/>
    </row>
    <row r="103" spans="1:10" x14ac:dyDescent="0.2">
      <c r="A103" s="460" t="s">
        <v>655</v>
      </c>
      <c r="B103" s="461" t="s">
        <v>1415</v>
      </c>
      <c r="C103" s="462" t="s">
        <v>40</v>
      </c>
      <c r="D103" s="387">
        <v>10.5</v>
      </c>
      <c r="E103" s="387"/>
      <c r="F103" s="463">
        <f t="shared" si="2"/>
        <v>0</v>
      </c>
      <c r="G103" s="464">
        <v>0.09</v>
      </c>
      <c r="H103" s="463">
        <f t="shared" si="3"/>
        <v>0</v>
      </c>
      <c r="I103" s="498"/>
    </row>
    <row r="104" spans="1:10" x14ac:dyDescent="0.2">
      <c r="A104" s="460" t="s">
        <v>656</v>
      </c>
      <c r="B104" s="461" t="s">
        <v>1473</v>
      </c>
      <c r="C104" s="462" t="s">
        <v>40</v>
      </c>
      <c r="D104" s="387">
        <v>10.5</v>
      </c>
      <c r="E104" s="387"/>
      <c r="F104" s="463">
        <f t="shared" si="2"/>
        <v>0</v>
      </c>
      <c r="G104" s="464">
        <v>0.09</v>
      </c>
      <c r="H104" s="463">
        <f t="shared" si="3"/>
        <v>0</v>
      </c>
      <c r="I104" s="498"/>
    </row>
    <row r="105" spans="1:10" x14ac:dyDescent="0.2">
      <c r="A105" s="460" t="s">
        <v>657</v>
      </c>
      <c r="B105" s="461" t="s">
        <v>1474</v>
      </c>
      <c r="C105" s="462" t="s">
        <v>40</v>
      </c>
      <c r="D105" s="387">
        <v>10.5</v>
      </c>
      <c r="E105" s="387"/>
      <c r="F105" s="463">
        <f t="shared" si="2"/>
        <v>0</v>
      </c>
      <c r="G105" s="464">
        <v>0.09</v>
      </c>
      <c r="H105" s="463">
        <f t="shared" si="3"/>
        <v>0</v>
      </c>
      <c r="I105" s="498"/>
    </row>
    <row r="106" spans="1:10" x14ac:dyDescent="0.2">
      <c r="A106" s="460" t="s">
        <v>658</v>
      </c>
      <c r="B106" s="461" t="s">
        <v>1475</v>
      </c>
      <c r="C106" s="462" t="s">
        <v>40</v>
      </c>
      <c r="D106" s="387">
        <v>14</v>
      </c>
      <c r="E106" s="387"/>
      <c r="F106" s="463">
        <f t="shared" si="2"/>
        <v>0</v>
      </c>
      <c r="G106" s="464">
        <v>0.09</v>
      </c>
      <c r="H106" s="463">
        <f t="shared" si="3"/>
        <v>0</v>
      </c>
      <c r="I106" s="498"/>
    </row>
    <row r="107" spans="1:10" x14ac:dyDescent="0.2">
      <c r="A107" s="460" t="s">
        <v>659</v>
      </c>
      <c r="B107" s="461" t="s">
        <v>1476</v>
      </c>
      <c r="C107" s="462" t="s">
        <v>40</v>
      </c>
      <c r="D107" s="387">
        <v>12.9</v>
      </c>
      <c r="E107" s="387"/>
      <c r="F107" s="463">
        <f t="shared" si="2"/>
        <v>0</v>
      </c>
      <c r="G107" s="464">
        <v>0.09</v>
      </c>
      <c r="H107" s="463">
        <f t="shared" si="3"/>
        <v>0</v>
      </c>
      <c r="I107" s="498"/>
    </row>
    <row r="108" spans="1:10" x14ac:dyDescent="0.2">
      <c r="A108" s="460" t="s">
        <v>660</v>
      </c>
      <c r="B108" s="461" t="s">
        <v>1477</v>
      </c>
      <c r="C108" s="462" t="s">
        <v>40</v>
      </c>
      <c r="D108" s="387">
        <v>16.3</v>
      </c>
      <c r="E108" s="387"/>
      <c r="F108" s="463">
        <f t="shared" si="2"/>
        <v>0</v>
      </c>
      <c r="G108" s="464">
        <v>0.09</v>
      </c>
      <c r="H108" s="463">
        <f t="shared" si="3"/>
        <v>0</v>
      </c>
      <c r="I108" s="498"/>
    </row>
    <row r="109" spans="1:10" x14ac:dyDescent="0.2">
      <c r="A109" s="460" t="s">
        <v>661</v>
      </c>
      <c r="B109" s="467" t="s">
        <v>1478</v>
      </c>
      <c r="C109" s="462" t="s">
        <v>40</v>
      </c>
      <c r="D109" s="387">
        <v>16.3</v>
      </c>
      <c r="E109" s="387"/>
      <c r="F109" s="463">
        <f t="shared" si="2"/>
        <v>0</v>
      </c>
      <c r="G109" s="464">
        <v>0.09</v>
      </c>
      <c r="H109" s="463">
        <f t="shared" si="3"/>
        <v>0</v>
      </c>
      <c r="I109" s="498"/>
    </row>
    <row r="110" spans="1:10" x14ac:dyDescent="0.2">
      <c r="A110" s="460" t="s">
        <v>662</v>
      </c>
      <c r="B110" s="467" t="s">
        <v>1479</v>
      </c>
      <c r="C110" s="462" t="s">
        <v>47</v>
      </c>
      <c r="D110" s="387">
        <v>20.9</v>
      </c>
      <c r="E110" s="387"/>
      <c r="F110" s="463">
        <f t="shared" si="2"/>
        <v>0</v>
      </c>
      <c r="G110" s="464">
        <v>0.09</v>
      </c>
      <c r="H110" s="463">
        <f t="shared" si="3"/>
        <v>0</v>
      </c>
      <c r="I110" s="498"/>
    </row>
    <row r="111" spans="1:10" x14ac:dyDescent="0.2">
      <c r="A111" s="460" t="s">
        <v>663</v>
      </c>
      <c r="B111" s="461" t="s">
        <v>1480</v>
      </c>
      <c r="C111" s="462" t="s">
        <v>47</v>
      </c>
      <c r="D111" s="387">
        <v>20.9</v>
      </c>
      <c r="E111" s="387"/>
      <c r="F111" s="463">
        <f t="shared" si="2"/>
        <v>0</v>
      </c>
      <c r="G111" s="464">
        <v>0.09</v>
      </c>
      <c r="H111" s="463">
        <f t="shared" si="3"/>
        <v>0</v>
      </c>
      <c r="I111" s="498"/>
    </row>
    <row r="112" spans="1:10" x14ac:dyDescent="0.2">
      <c r="A112" s="460" t="s">
        <v>664</v>
      </c>
      <c r="B112" s="461" t="s">
        <v>1481</v>
      </c>
      <c r="C112" s="462" t="s">
        <v>47</v>
      </c>
      <c r="D112" s="387">
        <v>20.9</v>
      </c>
      <c r="E112" s="387"/>
      <c r="F112" s="463">
        <f t="shared" si="2"/>
        <v>0</v>
      </c>
      <c r="G112" s="464">
        <v>0.09</v>
      </c>
      <c r="H112" s="463">
        <f t="shared" si="3"/>
        <v>0</v>
      </c>
      <c r="I112" s="498"/>
    </row>
    <row r="113" spans="1:9" x14ac:dyDescent="0.2">
      <c r="A113" s="460" t="s">
        <v>665</v>
      </c>
      <c r="B113" s="461" t="s">
        <v>1482</v>
      </c>
      <c r="C113" s="462" t="s">
        <v>40</v>
      </c>
      <c r="D113" s="387">
        <v>12.9</v>
      </c>
      <c r="E113" s="387"/>
      <c r="F113" s="463">
        <f t="shared" si="2"/>
        <v>0</v>
      </c>
      <c r="G113" s="464">
        <v>0.09</v>
      </c>
      <c r="H113" s="463">
        <f t="shared" si="3"/>
        <v>0</v>
      </c>
      <c r="I113" s="498"/>
    </row>
    <row r="114" spans="1:9" x14ac:dyDescent="0.2">
      <c r="A114" s="460" t="s">
        <v>666</v>
      </c>
      <c r="B114" s="461" t="s">
        <v>1483</v>
      </c>
      <c r="C114" s="462" t="s">
        <v>40</v>
      </c>
      <c r="D114" s="387">
        <v>17.5</v>
      </c>
      <c r="E114" s="387"/>
      <c r="F114" s="463">
        <f t="shared" si="2"/>
        <v>0</v>
      </c>
      <c r="G114" s="464">
        <v>0.09</v>
      </c>
      <c r="H114" s="463">
        <f t="shared" si="3"/>
        <v>0</v>
      </c>
      <c r="I114" s="498"/>
    </row>
    <row r="115" spans="1:9" x14ac:dyDescent="0.2">
      <c r="A115" s="460" t="s">
        <v>667</v>
      </c>
      <c r="B115" s="461" t="s">
        <v>1484</v>
      </c>
      <c r="C115" s="462" t="s">
        <v>47</v>
      </c>
      <c r="D115" s="387">
        <v>20.9</v>
      </c>
      <c r="E115" s="387"/>
      <c r="F115" s="463">
        <f t="shared" si="2"/>
        <v>0</v>
      </c>
      <c r="G115" s="464">
        <v>0.09</v>
      </c>
      <c r="H115" s="463">
        <f t="shared" si="3"/>
        <v>0</v>
      </c>
      <c r="I115" s="498"/>
    </row>
    <row r="116" spans="1:9" x14ac:dyDescent="0.2">
      <c r="A116" s="460" t="s">
        <v>668</v>
      </c>
      <c r="B116" s="461" t="s">
        <v>1485</v>
      </c>
      <c r="C116" s="462" t="s">
        <v>40</v>
      </c>
      <c r="D116" s="387">
        <v>22.1</v>
      </c>
      <c r="E116" s="387"/>
      <c r="F116" s="463">
        <f t="shared" si="2"/>
        <v>0</v>
      </c>
      <c r="G116" s="464">
        <v>0.09</v>
      </c>
      <c r="H116" s="463">
        <f t="shared" si="3"/>
        <v>0</v>
      </c>
      <c r="I116" s="498"/>
    </row>
    <row r="117" spans="1:9" x14ac:dyDescent="0.2">
      <c r="A117" s="460" t="s">
        <v>669</v>
      </c>
      <c r="B117" s="461" t="s">
        <v>1486</v>
      </c>
      <c r="C117" s="462" t="s">
        <v>40</v>
      </c>
      <c r="D117" s="387">
        <v>10.5</v>
      </c>
      <c r="E117" s="387"/>
      <c r="F117" s="463">
        <f t="shared" si="2"/>
        <v>0</v>
      </c>
      <c r="G117" s="464">
        <v>0.09</v>
      </c>
      <c r="H117" s="463">
        <f t="shared" si="3"/>
        <v>0</v>
      </c>
      <c r="I117" s="498"/>
    </row>
    <row r="118" spans="1:9" x14ac:dyDescent="0.2">
      <c r="A118" s="460" t="s">
        <v>670</v>
      </c>
      <c r="B118" s="461" t="s">
        <v>1487</v>
      </c>
      <c r="C118" s="462" t="s">
        <v>40</v>
      </c>
      <c r="D118" s="387">
        <v>10.5</v>
      </c>
      <c r="E118" s="387"/>
      <c r="F118" s="463">
        <f t="shared" si="2"/>
        <v>0</v>
      </c>
      <c r="G118" s="464">
        <v>0.09</v>
      </c>
      <c r="H118" s="463">
        <f t="shared" si="3"/>
        <v>0</v>
      </c>
      <c r="I118" s="498"/>
    </row>
    <row r="119" spans="1:9" x14ac:dyDescent="0.2">
      <c r="A119" s="460" t="s">
        <v>671</v>
      </c>
      <c r="B119" s="461" t="s">
        <v>1488</v>
      </c>
      <c r="C119" s="462" t="s">
        <v>40</v>
      </c>
      <c r="D119" s="387">
        <v>12.9</v>
      </c>
      <c r="E119" s="387"/>
      <c r="F119" s="463">
        <f t="shared" si="2"/>
        <v>0</v>
      </c>
      <c r="G119" s="464">
        <v>0.09</v>
      </c>
      <c r="H119" s="463">
        <f t="shared" si="3"/>
        <v>0</v>
      </c>
      <c r="I119" s="502"/>
    </row>
    <row r="120" spans="1:9" x14ac:dyDescent="0.2">
      <c r="A120" s="460" t="s">
        <v>672</v>
      </c>
      <c r="B120" s="461" t="s">
        <v>1489</v>
      </c>
      <c r="C120" s="462" t="s">
        <v>47</v>
      </c>
      <c r="D120" s="387">
        <v>20.9</v>
      </c>
      <c r="E120" s="387"/>
      <c r="F120" s="463">
        <f t="shared" si="2"/>
        <v>0</v>
      </c>
      <c r="G120" s="464">
        <v>0.09</v>
      </c>
      <c r="H120" s="463">
        <f t="shared" si="3"/>
        <v>0</v>
      </c>
      <c r="I120" s="498"/>
    </row>
    <row r="121" spans="1:9" x14ac:dyDescent="0.2">
      <c r="A121" s="460" t="s">
        <v>673</v>
      </c>
      <c r="B121" s="461" t="s">
        <v>1490</v>
      </c>
      <c r="C121" s="462" t="s">
        <v>47</v>
      </c>
      <c r="D121" s="387">
        <v>20.9</v>
      </c>
      <c r="E121" s="387"/>
      <c r="F121" s="463">
        <f t="shared" si="2"/>
        <v>0</v>
      </c>
      <c r="G121" s="464">
        <v>0.09</v>
      </c>
      <c r="H121" s="463">
        <f t="shared" si="3"/>
        <v>0</v>
      </c>
      <c r="I121" s="498"/>
    </row>
    <row r="122" spans="1:9" x14ac:dyDescent="0.2">
      <c r="A122" s="460" t="s">
        <v>674</v>
      </c>
      <c r="B122" s="461" t="s">
        <v>1491</v>
      </c>
      <c r="C122" s="462" t="s">
        <v>40</v>
      </c>
      <c r="D122" s="387">
        <v>11.7</v>
      </c>
      <c r="E122" s="387"/>
      <c r="F122" s="463">
        <f t="shared" si="2"/>
        <v>0</v>
      </c>
      <c r="G122" s="464">
        <v>0.09</v>
      </c>
      <c r="H122" s="463">
        <f t="shared" si="3"/>
        <v>0</v>
      </c>
      <c r="I122" s="498"/>
    </row>
    <row r="123" spans="1:9" x14ac:dyDescent="0.2">
      <c r="A123" s="460" t="s">
        <v>675</v>
      </c>
      <c r="B123" s="461" t="s">
        <v>115</v>
      </c>
      <c r="C123" s="462" t="s">
        <v>47</v>
      </c>
      <c r="D123" s="387">
        <v>25.6</v>
      </c>
      <c r="E123" s="387"/>
      <c r="F123" s="463">
        <f t="shared" si="2"/>
        <v>0</v>
      </c>
      <c r="G123" s="464">
        <v>0.09</v>
      </c>
      <c r="H123" s="463">
        <f t="shared" si="3"/>
        <v>0</v>
      </c>
      <c r="I123" s="498"/>
    </row>
    <row r="124" spans="1:9" x14ac:dyDescent="0.2">
      <c r="A124" s="460" t="s">
        <v>676</v>
      </c>
      <c r="B124" s="461" t="s">
        <v>117</v>
      </c>
      <c r="C124" s="462" t="s">
        <v>47</v>
      </c>
      <c r="D124" s="387">
        <v>44</v>
      </c>
      <c r="E124" s="387"/>
      <c r="F124" s="463">
        <f t="shared" si="2"/>
        <v>0</v>
      </c>
      <c r="G124" s="464">
        <v>0.09</v>
      </c>
      <c r="H124" s="463">
        <f t="shared" si="3"/>
        <v>0</v>
      </c>
      <c r="I124" s="498"/>
    </row>
    <row r="125" spans="1:9" x14ac:dyDescent="0.2">
      <c r="A125" s="460" t="s">
        <v>677</v>
      </c>
      <c r="B125" s="461" t="s">
        <v>1492</v>
      </c>
      <c r="C125" s="462" t="s">
        <v>40</v>
      </c>
      <c r="D125" s="387">
        <v>11.7</v>
      </c>
      <c r="E125" s="387"/>
      <c r="F125" s="463">
        <f t="shared" si="2"/>
        <v>0</v>
      </c>
      <c r="G125" s="464">
        <v>0.09</v>
      </c>
      <c r="H125" s="463">
        <f t="shared" si="3"/>
        <v>0</v>
      </c>
      <c r="I125" s="498"/>
    </row>
    <row r="126" spans="1:9" x14ac:dyDescent="0.2">
      <c r="A126" s="460" t="s">
        <v>678</v>
      </c>
      <c r="B126" s="461" t="s">
        <v>1493</v>
      </c>
      <c r="C126" s="462" t="s">
        <v>40</v>
      </c>
      <c r="D126" s="387">
        <v>11.7</v>
      </c>
      <c r="E126" s="387"/>
      <c r="F126" s="463">
        <f t="shared" si="2"/>
        <v>0</v>
      </c>
      <c r="G126" s="464">
        <v>0.09</v>
      </c>
      <c r="H126" s="463">
        <f t="shared" si="3"/>
        <v>0</v>
      </c>
      <c r="I126" s="498"/>
    </row>
    <row r="127" spans="1:9" x14ac:dyDescent="0.2">
      <c r="A127" s="460" t="s">
        <v>679</v>
      </c>
      <c r="B127" s="461" t="s">
        <v>1494</v>
      </c>
      <c r="C127" s="462" t="s">
        <v>40</v>
      </c>
      <c r="D127" s="387">
        <v>12.9</v>
      </c>
      <c r="E127" s="387"/>
      <c r="F127" s="463">
        <f t="shared" si="2"/>
        <v>0</v>
      </c>
      <c r="G127" s="464">
        <v>0.09</v>
      </c>
      <c r="H127" s="463">
        <f t="shared" si="3"/>
        <v>0</v>
      </c>
      <c r="I127" s="498"/>
    </row>
    <row r="128" spans="1:9" x14ac:dyDescent="0.2">
      <c r="A128" s="460" t="s">
        <v>1377</v>
      </c>
      <c r="B128" s="461" t="s">
        <v>1378</v>
      </c>
      <c r="C128" s="462" t="s">
        <v>1862</v>
      </c>
      <c r="D128" s="387">
        <v>29.1</v>
      </c>
      <c r="E128" s="387"/>
      <c r="F128" s="463">
        <f t="shared" si="2"/>
        <v>0</v>
      </c>
      <c r="G128" s="464">
        <v>0.09</v>
      </c>
      <c r="H128" s="463">
        <f t="shared" si="3"/>
        <v>0</v>
      </c>
      <c r="I128" s="498"/>
    </row>
    <row r="129" spans="1:9" x14ac:dyDescent="0.2">
      <c r="A129" s="460" t="s">
        <v>680</v>
      </c>
      <c r="B129" s="461" t="s">
        <v>1495</v>
      </c>
      <c r="C129" s="462" t="s">
        <v>47</v>
      </c>
      <c r="D129" s="387">
        <v>20.9</v>
      </c>
      <c r="E129" s="387"/>
      <c r="F129" s="463">
        <f t="shared" si="2"/>
        <v>0</v>
      </c>
      <c r="G129" s="464">
        <v>0.09</v>
      </c>
      <c r="H129" s="463">
        <f t="shared" si="3"/>
        <v>0</v>
      </c>
      <c r="I129" s="498"/>
    </row>
    <row r="130" spans="1:9" x14ac:dyDescent="0.2">
      <c r="A130" s="460" t="s">
        <v>681</v>
      </c>
      <c r="B130" s="461" t="s">
        <v>1496</v>
      </c>
      <c r="C130" s="462" t="s">
        <v>47</v>
      </c>
      <c r="D130" s="387">
        <v>17.5</v>
      </c>
      <c r="E130" s="387"/>
      <c r="F130" s="463">
        <f t="shared" si="2"/>
        <v>0</v>
      </c>
      <c r="G130" s="464">
        <v>0.09</v>
      </c>
      <c r="H130" s="463">
        <f t="shared" si="3"/>
        <v>0</v>
      </c>
      <c r="I130" s="498"/>
    </row>
    <row r="131" spans="1:9" x14ac:dyDescent="0.2">
      <c r="A131" s="460" t="s">
        <v>682</v>
      </c>
      <c r="B131" s="461" t="s">
        <v>1497</v>
      </c>
      <c r="C131" s="462" t="s">
        <v>47</v>
      </c>
      <c r="D131" s="387">
        <v>17.5</v>
      </c>
      <c r="E131" s="387"/>
      <c r="F131" s="463">
        <f t="shared" si="2"/>
        <v>0</v>
      </c>
      <c r="G131" s="464">
        <v>0.09</v>
      </c>
      <c r="H131" s="463">
        <f t="shared" si="3"/>
        <v>0</v>
      </c>
      <c r="I131" s="498"/>
    </row>
    <row r="132" spans="1:9" x14ac:dyDescent="0.2">
      <c r="A132" s="460" t="s">
        <v>683</v>
      </c>
      <c r="B132" s="461" t="s">
        <v>1498</v>
      </c>
      <c r="C132" s="462" t="s">
        <v>47</v>
      </c>
      <c r="D132" s="387">
        <v>17.5</v>
      </c>
      <c r="E132" s="387"/>
      <c r="F132" s="463">
        <f t="shared" si="2"/>
        <v>0</v>
      </c>
      <c r="G132" s="464">
        <v>0.09</v>
      </c>
      <c r="H132" s="463">
        <f t="shared" si="3"/>
        <v>0</v>
      </c>
      <c r="I132" s="498"/>
    </row>
    <row r="133" spans="1:9" x14ac:dyDescent="0.2">
      <c r="A133" s="460" t="s">
        <v>684</v>
      </c>
      <c r="B133" s="461" t="s">
        <v>1405</v>
      </c>
      <c r="C133" s="462" t="s">
        <v>47</v>
      </c>
      <c r="D133" s="387">
        <v>17.5</v>
      </c>
      <c r="E133" s="387"/>
      <c r="F133" s="463">
        <f t="shared" si="2"/>
        <v>0</v>
      </c>
      <c r="G133" s="464">
        <v>0.09</v>
      </c>
      <c r="H133" s="463">
        <f t="shared" si="3"/>
        <v>0</v>
      </c>
      <c r="I133" s="498"/>
    </row>
    <row r="134" spans="1:9" x14ac:dyDescent="0.2">
      <c r="A134" s="460" t="s">
        <v>685</v>
      </c>
      <c r="B134" s="461" t="s">
        <v>1499</v>
      </c>
      <c r="C134" s="462" t="s">
        <v>40</v>
      </c>
      <c r="D134" s="387">
        <v>10.5</v>
      </c>
      <c r="E134" s="387"/>
      <c r="F134" s="463">
        <f t="shared" ref="F134:F197" si="4">E134*D134</f>
        <v>0</v>
      </c>
      <c r="G134" s="464">
        <v>0.09</v>
      </c>
      <c r="H134" s="463">
        <f t="shared" ref="H134:H197" si="5">F134*9%+F134</f>
        <v>0</v>
      </c>
      <c r="I134" s="498"/>
    </row>
    <row r="135" spans="1:9" x14ac:dyDescent="0.2">
      <c r="A135" s="460" t="s">
        <v>686</v>
      </c>
      <c r="B135" s="461" t="s">
        <v>1500</v>
      </c>
      <c r="C135" s="462" t="s">
        <v>47</v>
      </c>
      <c r="D135" s="387">
        <v>17.5</v>
      </c>
      <c r="E135" s="387"/>
      <c r="F135" s="463">
        <f t="shared" si="4"/>
        <v>0</v>
      </c>
      <c r="G135" s="464">
        <v>0.09</v>
      </c>
      <c r="H135" s="463">
        <f t="shared" si="5"/>
        <v>0</v>
      </c>
      <c r="I135" s="498"/>
    </row>
    <row r="136" spans="1:9" x14ac:dyDescent="0.2">
      <c r="A136" s="460" t="s">
        <v>687</v>
      </c>
      <c r="B136" s="461" t="s">
        <v>1501</v>
      </c>
      <c r="C136" s="462" t="s">
        <v>47</v>
      </c>
      <c r="D136" s="387">
        <v>17.5</v>
      </c>
      <c r="E136" s="387"/>
      <c r="F136" s="463">
        <f t="shared" si="4"/>
        <v>0</v>
      </c>
      <c r="G136" s="464">
        <v>0.09</v>
      </c>
      <c r="H136" s="463">
        <f t="shared" si="5"/>
        <v>0</v>
      </c>
      <c r="I136" s="498"/>
    </row>
    <row r="137" spans="1:9" x14ac:dyDescent="0.2">
      <c r="A137" s="460" t="s">
        <v>688</v>
      </c>
      <c r="B137" s="461" t="s">
        <v>1502</v>
      </c>
      <c r="C137" s="462" t="s">
        <v>40</v>
      </c>
      <c r="D137" s="387">
        <v>14</v>
      </c>
      <c r="E137" s="387"/>
      <c r="F137" s="463">
        <f t="shared" si="4"/>
        <v>0</v>
      </c>
      <c r="G137" s="464">
        <v>0.09</v>
      </c>
      <c r="H137" s="463">
        <f t="shared" si="5"/>
        <v>0</v>
      </c>
      <c r="I137" s="498"/>
    </row>
    <row r="138" spans="1:9" x14ac:dyDescent="0.2">
      <c r="A138" s="460" t="s">
        <v>689</v>
      </c>
      <c r="B138" s="461" t="s">
        <v>1503</v>
      </c>
      <c r="C138" s="462" t="s">
        <v>47</v>
      </c>
      <c r="D138" s="387">
        <v>20.9</v>
      </c>
      <c r="E138" s="387"/>
      <c r="F138" s="463">
        <f t="shared" si="4"/>
        <v>0</v>
      </c>
      <c r="G138" s="464">
        <v>0.09</v>
      </c>
      <c r="H138" s="463">
        <f t="shared" si="5"/>
        <v>0</v>
      </c>
      <c r="I138" s="498"/>
    </row>
    <row r="139" spans="1:9" x14ac:dyDescent="0.2">
      <c r="A139" s="460" t="s">
        <v>690</v>
      </c>
      <c r="B139" s="461" t="s">
        <v>1504</v>
      </c>
      <c r="C139" s="462" t="s">
        <v>47</v>
      </c>
      <c r="D139" s="387">
        <v>17.5</v>
      </c>
      <c r="E139" s="387"/>
      <c r="F139" s="463">
        <f t="shared" si="4"/>
        <v>0</v>
      </c>
      <c r="G139" s="464">
        <v>0.09</v>
      </c>
      <c r="H139" s="463">
        <f t="shared" si="5"/>
        <v>0</v>
      </c>
      <c r="I139" s="498"/>
    </row>
    <row r="140" spans="1:9" x14ac:dyDescent="0.2">
      <c r="A140" s="460" t="s">
        <v>691</v>
      </c>
      <c r="B140" s="461" t="s">
        <v>1505</v>
      </c>
      <c r="C140" s="462" t="s">
        <v>47</v>
      </c>
      <c r="D140" s="387">
        <v>17.5</v>
      </c>
      <c r="E140" s="387"/>
      <c r="F140" s="463">
        <f t="shared" si="4"/>
        <v>0</v>
      </c>
      <c r="G140" s="464">
        <v>0.09</v>
      </c>
      <c r="H140" s="463">
        <f t="shared" si="5"/>
        <v>0</v>
      </c>
      <c r="I140" s="498"/>
    </row>
    <row r="141" spans="1:9" x14ac:dyDescent="0.2">
      <c r="A141" s="460" t="s">
        <v>692</v>
      </c>
      <c r="B141" s="461" t="s">
        <v>1506</v>
      </c>
      <c r="C141" s="462" t="s">
        <v>47</v>
      </c>
      <c r="D141" s="387">
        <v>17.5</v>
      </c>
      <c r="E141" s="387"/>
      <c r="F141" s="463">
        <f t="shared" si="4"/>
        <v>0</v>
      </c>
      <c r="G141" s="464">
        <v>0.09</v>
      </c>
      <c r="H141" s="463">
        <f t="shared" si="5"/>
        <v>0</v>
      </c>
      <c r="I141" s="498"/>
    </row>
    <row r="142" spans="1:9" x14ac:dyDescent="0.2">
      <c r="A142" s="460" t="s">
        <v>693</v>
      </c>
      <c r="B142" s="461" t="s">
        <v>1507</v>
      </c>
      <c r="C142" s="462" t="s">
        <v>137</v>
      </c>
      <c r="D142" s="387">
        <v>22.1</v>
      </c>
      <c r="E142" s="387"/>
      <c r="F142" s="463">
        <f t="shared" si="4"/>
        <v>0</v>
      </c>
      <c r="G142" s="464">
        <v>0.09</v>
      </c>
      <c r="H142" s="463">
        <f t="shared" si="5"/>
        <v>0</v>
      </c>
      <c r="I142" s="498"/>
    </row>
    <row r="143" spans="1:9" x14ac:dyDescent="0.2">
      <c r="A143" s="460" t="s">
        <v>694</v>
      </c>
      <c r="B143" s="469" t="s">
        <v>1508</v>
      </c>
      <c r="C143" s="462" t="s">
        <v>47</v>
      </c>
      <c r="D143" s="387">
        <v>23.3</v>
      </c>
      <c r="E143" s="387"/>
      <c r="F143" s="463">
        <f t="shared" si="4"/>
        <v>0</v>
      </c>
      <c r="G143" s="464">
        <v>0.09</v>
      </c>
      <c r="H143" s="463">
        <f t="shared" si="5"/>
        <v>0</v>
      </c>
      <c r="I143" s="498"/>
    </row>
    <row r="144" spans="1:9" x14ac:dyDescent="0.2">
      <c r="A144" s="460" t="s">
        <v>139</v>
      </c>
      <c r="B144" s="461" t="s">
        <v>1509</v>
      </c>
      <c r="C144" s="462" t="s">
        <v>47</v>
      </c>
      <c r="D144" s="387">
        <v>17.5</v>
      </c>
      <c r="E144" s="387"/>
      <c r="F144" s="463">
        <f t="shared" si="4"/>
        <v>0</v>
      </c>
      <c r="G144" s="464">
        <v>0.09</v>
      </c>
      <c r="H144" s="463">
        <f t="shared" si="5"/>
        <v>0</v>
      </c>
      <c r="I144" s="498"/>
    </row>
    <row r="145" spans="1:9" x14ac:dyDescent="0.2">
      <c r="A145" s="386" t="s">
        <v>141</v>
      </c>
      <c r="B145" s="469" t="s">
        <v>1510</v>
      </c>
      <c r="C145" s="462" t="s">
        <v>47</v>
      </c>
      <c r="D145" s="387">
        <v>17.5</v>
      </c>
      <c r="E145" s="387"/>
      <c r="F145" s="463">
        <f t="shared" si="4"/>
        <v>0</v>
      </c>
      <c r="G145" s="464">
        <v>0.09</v>
      </c>
      <c r="H145" s="463">
        <f t="shared" si="5"/>
        <v>0</v>
      </c>
      <c r="I145" s="498"/>
    </row>
    <row r="146" spans="1:9" x14ac:dyDescent="0.2">
      <c r="A146" s="460" t="s">
        <v>994</v>
      </c>
      <c r="B146" s="461" t="s">
        <v>1511</v>
      </c>
      <c r="C146" s="462" t="s">
        <v>47</v>
      </c>
      <c r="D146" s="387">
        <v>17.5</v>
      </c>
      <c r="E146" s="387"/>
      <c r="F146" s="463">
        <f t="shared" si="4"/>
        <v>0</v>
      </c>
      <c r="G146" s="464">
        <v>0.09</v>
      </c>
      <c r="H146" s="463">
        <f t="shared" si="5"/>
        <v>0</v>
      </c>
      <c r="I146" s="498"/>
    </row>
    <row r="147" spans="1:9" x14ac:dyDescent="0.2">
      <c r="A147" s="460" t="s">
        <v>569</v>
      </c>
      <c r="B147" s="461" t="s">
        <v>1512</v>
      </c>
      <c r="C147" s="462" t="s">
        <v>47</v>
      </c>
      <c r="D147" s="387">
        <v>16.3</v>
      </c>
      <c r="E147" s="387"/>
      <c r="F147" s="463">
        <f t="shared" si="4"/>
        <v>0</v>
      </c>
      <c r="G147" s="464">
        <v>0.09</v>
      </c>
      <c r="H147" s="463">
        <f t="shared" si="5"/>
        <v>0</v>
      </c>
      <c r="I147" s="498"/>
    </row>
    <row r="148" spans="1:9" x14ac:dyDescent="0.2">
      <c r="A148" s="460" t="s">
        <v>1005</v>
      </c>
      <c r="B148" s="461" t="s">
        <v>1375</v>
      </c>
      <c r="C148" s="462" t="s">
        <v>47</v>
      </c>
      <c r="D148" s="387">
        <v>56.3</v>
      </c>
      <c r="E148" s="387"/>
      <c r="F148" s="463">
        <f t="shared" si="4"/>
        <v>0</v>
      </c>
      <c r="G148" s="464">
        <v>0.09</v>
      </c>
      <c r="H148" s="463">
        <f t="shared" si="5"/>
        <v>0</v>
      </c>
      <c r="I148" s="498"/>
    </row>
    <row r="149" spans="1:9" x14ac:dyDescent="0.2">
      <c r="A149" s="460" t="s">
        <v>1006</v>
      </c>
      <c r="B149" s="461" t="s">
        <v>1376</v>
      </c>
      <c r="C149" s="462" t="s">
        <v>47</v>
      </c>
      <c r="D149" s="387">
        <v>56.3</v>
      </c>
      <c r="E149" s="387"/>
      <c r="F149" s="463">
        <f t="shared" si="4"/>
        <v>0</v>
      </c>
      <c r="G149" s="464">
        <v>0.09</v>
      </c>
      <c r="H149" s="463">
        <f t="shared" si="5"/>
        <v>0</v>
      </c>
      <c r="I149" s="498"/>
    </row>
    <row r="150" spans="1:9" s="270" customFormat="1" x14ac:dyDescent="0.2">
      <c r="A150" s="470" t="s">
        <v>1019</v>
      </c>
      <c r="B150" s="471" t="s">
        <v>972</v>
      </c>
      <c r="C150" s="472" t="s">
        <v>47</v>
      </c>
      <c r="D150" s="387">
        <v>17.5</v>
      </c>
      <c r="E150" s="387"/>
      <c r="F150" s="463">
        <f t="shared" si="4"/>
        <v>0</v>
      </c>
      <c r="G150" s="269">
        <v>0.09</v>
      </c>
      <c r="H150" s="463">
        <f t="shared" si="5"/>
        <v>0</v>
      </c>
      <c r="I150" s="503"/>
    </row>
    <row r="151" spans="1:9" s="270" customFormat="1" x14ac:dyDescent="0.2">
      <c r="A151" s="470" t="s">
        <v>1020</v>
      </c>
      <c r="B151" s="471" t="s">
        <v>1513</v>
      </c>
      <c r="C151" s="472" t="s">
        <v>47</v>
      </c>
      <c r="D151" s="387">
        <v>17.5</v>
      </c>
      <c r="E151" s="387"/>
      <c r="F151" s="463">
        <f t="shared" si="4"/>
        <v>0</v>
      </c>
      <c r="G151" s="269">
        <v>0.09</v>
      </c>
      <c r="H151" s="463">
        <f t="shared" si="5"/>
        <v>0</v>
      </c>
      <c r="I151" s="503"/>
    </row>
    <row r="152" spans="1:9" x14ac:dyDescent="0.2">
      <c r="A152" s="470" t="s">
        <v>1374</v>
      </c>
      <c r="B152" s="471" t="s">
        <v>1373</v>
      </c>
      <c r="C152" s="472" t="s">
        <v>47</v>
      </c>
      <c r="D152" s="387">
        <v>19.8</v>
      </c>
      <c r="E152" s="387"/>
      <c r="F152" s="463">
        <f t="shared" si="4"/>
        <v>0</v>
      </c>
      <c r="G152" s="464">
        <v>0.09</v>
      </c>
      <c r="H152" s="463">
        <f t="shared" si="5"/>
        <v>0</v>
      </c>
      <c r="I152" s="498"/>
    </row>
    <row r="153" spans="1:9" x14ac:dyDescent="0.2">
      <c r="A153" s="470" t="s">
        <v>1886</v>
      </c>
      <c r="B153" s="471" t="s">
        <v>1887</v>
      </c>
      <c r="C153" s="472" t="s">
        <v>47</v>
      </c>
      <c r="D153" s="387">
        <v>20.9</v>
      </c>
      <c r="E153" s="387"/>
      <c r="F153" s="463">
        <f t="shared" si="4"/>
        <v>0</v>
      </c>
      <c r="G153" s="464">
        <v>0.09</v>
      </c>
      <c r="H153" s="463">
        <f t="shared" si="5"/>
        <v>0</v>
      </c>
      <c r="I153" s="498"/>
    </row>
    <row r="154" spans="1:9" x14ac:dyDescent="0.2">
      <c r="A154" s="470" t="s">
        <v>1895</v>
      </c>
      <c r="B154" s="471" t="s">
        <v>1896</v>
      </c>
      <c r="C154" s="472" t="s">
        <v>47</v>
      </c>
      <c r="D154" s="387">
        <v>95.1</v>
      </c>
      <c r="E154" s="387"/>
      <c r="F154" s="463">
        <f t="shared" si="4"/>
        <v>0</v>
      </c>
      <c r="G154" s="464">
        <v>0.09</v>
      </c>
      <c r="H154" s="463">
        <f t="shared" si="5"/>
        <v>0</v>
      </c>
      <c r="I154" s="498"/>
    </row>
    <row r="155" spans="1:9" x14ac:dyDescent="0.2">
      <c r="A155" s="460" t="s">
        <v>1985</v>
      </c>
      <c r="B155" s="461" t="s">
        <v>1986</v>
      </c>
      <c r="C155" s="462" t="s">
        <v>47</v>
      </c>
      <c r="D155" s="387">
        <v>17.5</v>
      </c>
      <c r="E155" s="387"/>
      <c r="F155" s="463">
        <f t="shared" si="4"/>
        <v>0</v>
      </c>
      <c r="G155" s="464">
        <v>0.09</v>
      </c>
      <c r="H155" s="463">
        <f t="shared" si="5"/>
        <v>0</v>
      </c>
      <c r="I155" s="498"/>
    </row>
    <row r="156" spans="1:9" x14ac:dyDescent="0.2">
      <c r="A156" s="460" t="s">
        <v>1987</v>
      </c>
      <c r="B156" s="467" t="s">
        <v>1988</v>
      </c>
      <c r="C156" s="462" t="s">
        <v>47</v>
      </c>
      <c r="D156" s="387">
        <v>43</v>
      </c>
      <c r="E156" s="387"/>
      <c r="F156" s="463">
        <f t="shared" si="4"/>
        <v>0</v>
      </c>
      <c r="G156" s="464">
        <v>0.09</v>
      </c>
      <c r="H156" s="463">
        <f t="shared" si="5"/>
        <v>0</v>
      </c>
      <c r="I156" s="498"/>
    </row>
    <row r="157" spans="1:9" x14ac:dyDescent="0.2">
      <c r="A157" s="460" t="s">
        <v>1989</v>
      </c>
      <c r="B157" s="467" t="s">
        <v>1990</v>
      </c>
      <c r="C157" s="462" t="s">
        <v>40</v>
      </c>
      <c r="D157" s="387">
        <v>33.6</v>
      </c>
      <c r="E157" s="387"/>
      <c r="F157" s="463">
        <f t="shared" si="4"/>
        <v>0</v>
      </c>
      <c r="G157" s="464">
        <v>0.09</v>
      </c>
      <c r="H157" s="463">
        <f t="shared" si="5"/>
        <v>0</v>
      </c>
      <c r="I157" s="498"/>
    </row>
    <row r="158" spans="1:9" x14ac:dyDescent="0.2">
      <c r="A158" s="460" t="s">
        <v>1996</v>
      </c>
      <c r="B158" s="467" t="s">
        <v>1997</v>
      </c>
      <c r="C158" s="462" t="s">
        <v>47</v>
      </c>
      <c r="D158" s="387">
        <v>20.9</v>
      </c>
      <c r="E158" s="387"/>
      <c r="F158" s="463">
        <f t="shared" si="4"/>
        <v>0</v>
      </c>
      <c r="G158" s="464">
        <v>0.09</v>
      </c>
      <c r="H158" s="463">
        <f t="shared" si="5"/>
        <v>0</v>
      </c>
      <c r="I158" s="498"/>
    </row>
    <row r="159" spans="1:9" x14ac:dyDescent="0.2">
      <c r="A159" s="323" t="s">
        <v>2001</v>
      </c>
      <c r="B159" s="467" t="s">
        <v>2002</v>
      </c>
      <c r="C159" s="462" t="s">
        <v>47</v>
      </c>
      <c r="D159" s="387">
        <v>40.700000000000003</v>
      </c>
      <c r="E159" s="387"/>
      <c r="F159" s="463">
        <f t="shared" si="4"/>
        <v>0</v>
      </c>
      <c r="G159" s="464">
        <v>0.09</v>
      </c>
      <c r="H159" s="463">
        <f t="shared" si="5"/>
        <v>0</v>
      </c>
      <c r="I159" s="498"/>
    </row>
    <row r="160" spans="1:9" ht="25.5" x14ac:dyDescent="0.2">
      <c r="A160" s="465" t="s">
        <v>2121</v>
      </c>
      <c r="B160" s="274" t="s">
        <v>2124</v>
      </c>
      <c r="C160" s="323" t="s">
        <v>2126</v>
      </c>
      <c r="D160" s="387">
        <v>7.1</v>
      </c>
      <c r="E160" s="387"/>
      <c r="F160" s="463">
        <f t="shared" si="4"/>
        <v>0</v>
      </c>
      <c r="G160" s="464">
        <v>0.09</v>
      </c>
      <c r="H160" s="463">
        <f t="shared" si="5"/>
        <v>0</v>
      </c>
      <c r="I160" s="498"/>
    </row>
    <row r="161" spans="1:10" x14ac:dyDescent="0.2">
      <c r="A161" s="465" t="s">
        <v>2122</v>
      </c>
      <c r="B161" s="274" t="s">
        <v>2125</v>
      </c>
      <c r="C161" s="323" t="s">
        <v>2126</v>
      </c>
      <c r="D161" s="387">
        <v>7.1</v>
      </c>
      <c r="E161" s="387"/>
      <c r="F161" s="463">
        <f t="shared" si="4"/>
        <v>0</v>
      </c>
      <c r="G161" s="464">
        <v>0.09</v>
      </c>
      <c r="H161" s="463">
        <f t="shared" si="5"/>
        <v>0</v>
      </c>
      <c r="I161" s="498"/>
    </row>
    <row r="162" spans="1:10" x14ac:dyDescent="0.2">
      <c r="A162" s="465" t="s">
        <v>2192</v>
      </c>
      <c r="B162" s="274" t="s">
        <v>2196</v>
      </c>
      <c r="C162" s="323" t="s">
        <v>2126</v>
      </c>
      <c r="D162" s="387">
        <v>7.1</v>
      </c>
      <c r="E162" s="387"/>
      <c r="F162" s="463">
        <f t="shared" si="4"/>
        <v>0</v>
      </c>
      <c r="G162" s="464">
        <v>0.09</v>
      </c>
      <c r="H162" s="463">
        <f t="shared" si="5"/>
        <v>0</v>
      </c>
      <c r="I162" s="498"/>
    </row>
    <row r="163" spans="1:10" ht="28.5" x14ac:dyDescent="0.2">
      <c r="A163" s="465" t="s">
        <v>2193</v>
      </c>
      <c r="B163" s="473" t="s">
        <v>2345</v>
      </c>
      <c r="C163" s="323" t="s">
        <v>2126</v>
      </c>
      <c r="D163" s="387">
        <v>7.1</v>
      </c>
      <c r="E163" s="387"/>
      <c r="F163" s="463">
        <f t="shared" si="4"/>
        <v>0</v>
      </c>
      <c r="G163" s="464">
        <v>0.09</v>
      </c>
      <c r="H163" s="463">
        <f t="shared" si="5"/>
        <v>0</v>
      </c>
      <c r="I163" s="498"/>
    </row>
    <row r="164" spans="1:10" x14ac:dyDescent="0.2">
      <c r="A164" s="465" t="s">
        <v>2214</v>
      </c>
      <c r="B164" s="274" t="s">
        <v>2215</v>
      </c>
      <c r="C164" s="323" t="s">
        <v>47</v>
      </c>
      <c r="D164" s="387">
        <v>35.700000000000003</v>
      </c>
      <c r="E164" s="387"/>
      <c r="F164" s="463">
        <f t="shared" si="4"/>
        <v>0</v>
      </c>
      <c r="G164" s="464">
        <v>0.09</v>
      </c>
      <c r="H164" s="463">
        <f t="shared" si="5"/>
        <v>0</v>
      </c>
      <c r="I164" s="498"/>
    </row>
    <row r="165" spans="1:10" x14ac:dyDescent="0.2">
      <c r="A165" s="465" t="s">
        <v>2216</v>
      </c>
      <c r="B165" s="274" t="s">
        <v>2217</v>
      </c>
      <c r="C165" s="323" t="s">
        <v>47</v>
      </c>
      <c r="D165" s="387">
        <v>28.2</v>
      </c>
      <c r="E165" s="387"/>
      <c r="F165" s="463">
        <f t="shared" si="4"/>
        <v>0</v>
      </c>
      <c r="G165" s="464">
        <v>0.09</v>
      </c>
      <c r="H165" s="463">
        <f t="shared" si="5"/>
        <v>0</v>
      </c>
      <c r="I165" s="498"/>
    </row>
    <row r="166" spans="1:10" x14ac:dyDescent="0.2">
      <c r="A166" s="465" t="s">
        <v>991</v>
      </c>
      <c r="B166" s="134" t="s">
        <v>1514</v>
      </c>
      <c r="C166" s="474" t="s">
        <v>152</v>
      </c>
      <c r="D166" s="463">
        <v>15.2</v>
      </c>
      <c r="E166" s="463"/>
      <c r="F166" s="463">
        <f t="shared" si="4"/>
        <v>0</v>
      </c>
      <c r="G166" s="464">
        <v>0.09</v>
      </c>
      <c r="H166" s="463">
        <f t="shared" si="5"/>
        <v>0</v>
      </c>
      <c r="I166" s="498"/>
    </row>
    <row r="167" spans="1:10" x14ac:dyDescent="0.2">
      <c r="A167" s="460" t="s">
        <v>557</v>
      </c>
      <c r="B167" s="467" t="s">
        <v>1515</v>
      </c>
      <c r="C167" s="462" t="s">
        <v>171</v>
      </c>
      <c r="D167" s="387">
        <v>12.9</v>
      </c>
      <c r="E167" s="387"/>
      <c r="F167" s="463">
        <f t="shared" si="4"/>
        <v>0</v>
      </c>
      <c r="G167" s="464">
        <v>0.09</v>
      </c>
      <c r="H167" s="463">
        <f t="shared" si="5"/>
        <v>0</v>
      </c>
      <c r="I167" s="498"/>
    </row>
    <row r="168" spans="1:10" x14ac:dyDescent="0.2">
      <c r="A168" s="460" t="s">
        <v>558</v>
      </c>
      <c r="B168" s="461" t="s">
        <v>1516</v>
      </c>
      <c r="C168" s="462" t="s">
        <v>171</v>
      </c>
      <c r="D168" s="387">
        <v>12.9</v>
      </c>
      <c r="E168" s="387"/>
      <c r="F168" s="463">
        <f t="shared" si="4"/>
        <v>0</v>
      </c>
      <c r="G168" s="464">
        <v>0.09</v>
      </c>
      <c r="H168" s="463">
        <f t="shared" si="5"/>
        <v>0</v>
      </c>
      <c r="I168" s="498"/>
    </row>
    <row r="169" spans="1:10" x14ac:dyDescent="0.2">
      <c r="A169" s="460" t="s">
        <v>975</v>
      </c>
      <c r="B169" s="461" t="s">
        <v>1517</v>
      </c>
      <c r="C169" s="462" t="s">
        <v>171</v>
      </c>
      <c r="D169" s="387">
        <v>15.2</v>
      </c>
      <c r="E169" s="387"/>
      <c r="F169" s="463">
        <f t="shared" si="4"/>
        <v>0</v>
      </c>
      <c r="G169" s="464">
        <v>0.09</v>
      </c>
      <c r="H169" s="463">
        <f t="shared" si="5"/>
        <v>0</v>
      </c>
      <c r="I169" s="498"/>
      <c r="J169" s="19"/>
    </row>
    <row r="170" spans="1:10" x14ac:dyDescent="0.2">
      <c r="A170" s="460" t="s">
        <v>1906</v>
      </c>
      <c r="B170" s="467" t="s">
        <v>1909</v>
      </c>
      <c r="C170" s="462" t="s">
        <v>150</v>
      </c>
      <c r="D170" s="387">
        <v>20.9</v>
      </c>
      <c r="E170" s="387"/>
      <c r="F170" s="463">
        <f t="shared" si="4"/>
        <v>0</v>
      </c>
      <c r="G170" s="464">
        <v>0.09</v>
      </c>
      <c r="H170" s="463">
        <f t="shared" si="5"/>
        <v>0</v>
      </c>
      <c r="I170" s="498"/>
    </row>
    <row r="171" spans="1:10" x14ac:dyDescent="0.2">
      <c r="A171" s="460" t="s">
        <v>2003</v>
      </c>
      <c r="B171" s="461" t="s">
        <v>2004</v>
      </c>
      <c r="C171" s="462" t="s">
        <v>171</v>
      </c>
      <c r="D171" s="387">
        <v>34.799999999999997</v>
      </c>
      <c r="E171" s="387"/>
      <c r="F171" s="463">
        <f t="shared" si="4"/>
        <v>0</v>
      </c>
      <c r="G171" s="464">
        <v>0.09</v>
      </c>
      <c r="H171" s="463">
        <f t="shared" si="5"/>
        <v>0</v>
      </c>
      <c r="I171" s="498"/>
    </row>
    <row r="172" spans="1:10" x14ac:dyDescent="0.2">
      <c r="A172" s="375" t="s">
        <v>2343</v>
      </c>
      <c r="B172" s="376" t="s">
        <v>2344</v>
      </c>
      <c r="C172" s="462" t="s">
        <v>181</v>
      </c>
      <c r="D172" s="387">
        <v>45.300000000000004</v>
      </c>
      <c r="E172" s="387"/>
      <c r="F172" s="463">
        <f t="shared" si="4"/>
        <v>0</v>
      </c>
      <c r="G172" s="464">
        <v>0.09</v>
      </c>
      <c r="H172" s="463">
        <f t="shared" si="5"/>
        <v>0</v>
      </c>
      <c r="I172" s="498"/>
    </row>
    <row r="173" spans="1:10" x14ac:dyDescent="0.2">
      <c r="A173" s="460" t="s">
        <v>703</v>
      </c>
      <c r="B173" s="467" t="s">
        <v>1518</v>
      </c>
      <c r="C173" s="462" t="s">
        <v>13</v>
      </c>
      <c r="D173" s="387">
        <v>10.5</v>
      </c>
      <c r="E173" s="387"/>
      <c r="F173" s="463">
        <f t="shared" si="4"/>
        <v>0</v>
      </c>
      <c r="G173" s="464">
        <v>0.09</v>
      </c>
      <c r="H173" s="463">
        <f t="shared" si="5"/>
        <v>0</v>
      </c>
      <c r="I173" s="498"/>
    </row>
    <row r="174" spans="1:10" x14ac:dyDescent="0.2">
      <c r="A174" s="462" t="s">
        <v>704</v>
      </c>
      <c r="B174" s="461" t="s">
        <v>1519</v>
      </c>
      <c r="C174" s="462" t="s">
        <v>13</v>
      </c>
      <c r="D174" s="387">
        <v>10.5</v>
      </c>
      <c r="E174" s="387"/>
      <c r="F174" s="463">
        <f t="shared" si="4"/>
        <v>0</v>
      </c>
      <c r="G174" s="464">
        <v>0.09</v>
      </c>
      <c r="H174" s="463">
        <f t="shared" si="5"/>
        <v>0</v>
      </c>
      <c r="I174" s="504"/>
      <c r="J174" s="21"/>
    </row>
    <row r="175" spans="1:10" x14ac:dyDescent="0.2">
      <c r="A175" s="460" t="s">
        <v>705</v>
      </c>
      <c r="B175" s="461" t="s">
        <v>1520</v>
      </c>
      <c r="C175" s="462" t="s">
        <v>13</v>
      </c>
      <c r="D175" s="387">
        <v>10.5</v>
      </c>
      <c r="E175" s="387"/>
      <c r="F175" s="463">
        <f t="shared" si="4"/>
        <v>0</v>
      </c>
      <c r="G175" s="464">
        <v>0.09</v>
      </c>
      <c r="H175" s="463">
        <f t="shared" si="5"/>
        <v>0</v>
      </c>
      <c r="I175" s="504"/>
      <c r="J175" s="21"/>
    </row>
    <row r="176" spans="1:10" x14ac:dyDescent="0.2">
      <c r="A176" s="460" t="s">
        <v>706</v>
      </c>
      <c r="B176" s="461" t="s">
        <v>1521</v>
      </c>
      <c r="C176" s="462" t="s">
        <v>13</v>
      </c>
      <c r="D176" s="387">
        <v>10.5</v>
      </c>
      <c r="E176" s="387"/>
      <c r="F176" s="463">
        <f t="shared" si="4"/>
        <v>0</v>
      </c>
      <c r="G176" s="464">
        <v>0.09</v>
      </c>
      <c r="H176" s="463">
        <f t="shared" si="5"/>
        <v>0</v>
      </c>
      <c r="I176" s="498"/>
    </row>
    <row r="177" spans="1:9" x14ac:dyDescent="0.2">
      <c r="A177" s="460" t="s">
        <v>707</v>
      </c>
      <c r="B177" s="461" t="s">
        <v>1522</v>
      </c>
      <c r="C177" s="462" t="s">
        <v>13</v>
      </c>
      <c r="D177" s="387">
        <v>10.5</v>
      </c>
      <c r="E177" s="387"/>
      <c r="F177" s="463">
        <f t="shared" si="4"/>
        <v>0</v>
      </c>
      <c r="G177" s="464">
        <v>0.09</v>
      </c>
      <c r="H177" s="463">
        <f t="shared" si="5"/>
        <v>0</v>
      </c>
      <c r="I177" s="498"/>
    </row>
    <row r="178" spans="1:9" x14ac:dyDescent="0.2">
      <c r="A178" s="460" t="s">
        <v>708</v>
      </c>
      <c r="B178" s="461" t="s">
        <v>1523</v>
      </c>
      <c r="C178" s="462" t="s">
        <v>448</v>
      </c>
      <c r="D178" s="387">
        <v>17.5</v>
      </c>
      <c r="E178" s="387"/>
      <c r="F178" s="463">
        <f t="shared" si="4"/>
        <v>0</v>
      </c>
      <c r="G178" s="464">
        <v>0.09</v>
      </c>
      <c r="H178" s="463">
        <f t="shared" si="5"/>
        <v>0</v>
      </c>
      <c r="I178" s="498"/>
    </row>
    <row r="179" spans="1:9" x14ac:dyDescent="0.2">
      <c r="A179" s="460" t="s">
        <v>709</v>
      </c>
      <c r="B179" s="461" t="s">
        <v>1524</v>
      </c>
      <c r="C179" s="462" t="s">
        <v>11</v>
      </c>
      <c r="D179" s="387">
        <v>12.9</v>
      </c>
      <c r="E179" s="387"/>
      <c r="F179" s="463">
        <f t="shared" si="4"/>
        <v>0</v>
      </c>
      <c r="G179" s="464">
        <v>0.09</v>
      </c>
      <c r="H179" s="463">
        <f t="shared" si="5"/>
        <v>0</v>
      </c>
      <c r="I179" s="498"/>
    </row>
    <row r="180" spans="1:9" x14ac:dyDescent="0.2">
      <c r="A180" s="460" t="s">
        <v>710</v>
      </c>
      <c r="B180" s="461" t="s">
        <v>1524</v>
      </c>
      <c r="C180" s="462" t="s">
        <v>164</v>
      </c>
      <c r="D180" s="387">
        <v>19.8</v>
      </c>
      <c r="E180" s="387"/>
      <c r="F180" s="463">
        <f t="shared" si="4"/>
        <v>0</v>
      </c>
      <c r="G180" s="464">
        <v>0.09</v>
      </c>
      <c r="H180" s="463">
        <f t="shared" si="5"/>
        <v>0</v>
      </c>
      <c r="I180" s="498"/>
    </row>
    <row r="181" spans="1:9" x14ac:dyDescent="0.2">
      <c r="A181" s="460" t="s">
        <v>711</v>
      </c>
      <c r="B181" s="461" t="s">
        <v>1525</v>
      </c>
      <c r="C181" s="462" t="s">
        <v>161</v>
      </c>
      <c r="D181" s="387">
        <v>15.2</v>
      </c>
      <c r="E181" s="387"/>
      <c r="F181" s="463">
        <f t="shared" si="4"/>
        <v>0</v>
      </c>
      <c r="G181" s="464">
        <v>0.09</v>
      </c>
      <c r="H181" s="463">
        <f t="shared" si="5"/>
        <v>0</v>
      </c>
      <c r="I181" s="498"/>
    </row>
    <row r="182" spans="1:9" x14ac:dyDescent="0.2">
      <c r="A182" s="460" t="s">
        <v>162</v>
      </c>
      <c r="B182" s="461" t="s">
        <v>1526</v>
      </c>
      <c r="C182" s="462" t="s">
        <v>164</v>
      </c>
      <c r="D182" s="387">
        <v>9.4</v>
      </c>
      <c r="E182" s="387"/>
      <c r="F182" s="463">
        <f t="shared" si="4"/>
        <v>0</v>
      </c>
      <c r="G182" s="464">
        <v>0.09</v>
      </c>
      <c r="H182" s="463">
        <f t="shared" si="5"/>
        <v>0</v>
      </c>
      <c r="I182" s="498"/>
    </row>
    <row r="183" spans="1:9" x14ac:dyDescent="0.2">
      <c r="A183" s="460" t="s">
        <v>1527</v>
      </c>
      <c r="B183" s="461" t="s">
        <v>1528</v>
      </c>
      <c r="C183" s="462" t="s">
        <v>164</v>
      </c>
      <c r="D183" s="387">
        <v>5.9</v>
      </c>
      <c r="E183" s="387"/>
      <c r="F183" s="463">
        <f t="shared" si="4"/>
        <v>0</v>
      </c>
      <c r="G183" s="464">
        <v>0.09</v>
      </c>
      <c r="H183" s="463">
        <f t="shared" si="5"/>
        <v>0</v>
      </c>
      <c r="I183" s="498"/>
    </row>
    <row r="184" spans="1:9" x14ac:dyDescent="0.2">
      <c r="A184" s="460" t="s">
        <v>973</v>
      </c>
      <c r="B184" s="461" t="s">
        <v>972</v>
      </c>
      <c r="C184" s="462" t="s">
        <v>13</v>
      </c>
      <c r="D184" s="387">
        <v>17.5</v>
      </c>
      <c r="E184" s="387"/>
      <c r="F184" s="463">
        <f t="shared" si="4"/>
        <v>0</v>
      </c>
      <c r="G184" s="464">
        <v>0.09</v>
      </c>
      <c r="H184" s="463">
        <f t="shared" si="5"/>
        <v>0</v>
      </c>
      <c r="I184" s="498"/>
    </row>
    <row r="185" spans="1:9" x14ac:dyDescent="0.2">
      <c r="A185" s="460" t="s">
        <v>1920</v>
      </c>
      <c r="B185" s="467" t="s">
        <v>1923</v>
      </c>
      <c r="C185" s="462" t="s">
        <v>13</v>
      </c>
      <c r="D185" s="387">
        <v>17.5</v>
      </c>
      <c r="E185" s="387"/>
      <c r="F185" s="463">
        <f t="shared" si="4"/>
        <v>0</v>
      </c>
      <c r="G185" s="464">
        <v>0.09</v>
      </c>
      <c r="H185" s="463">
        <f t="shared" si="5"/>
        <v>0</v>
      </c>
      <c r="I185" s="498"/>
    </row>
    <row r="186" spans="1:9" x14ac:dyDescent="0.2">
      <c r="A186" s="460" t="s">
        <v>1922</v>
      </c>
      <c r="B186" s="467" t="s">
        <v>1932</v>
      </c>
      <c r="C186" s="462" t="s">
        <v>13</v>
      </c>
      <c r="D186" s="387">
        <v>12.6</v>
      </c>
      <c r="E186" s="387"/>
      <c r="F186" s="463">
        <f t="shared" si="4"/>
        <v>0</v>
      </c>
      <c r="G186" s="464">
        <v>0.09</v>
      </c>
      <c r="H186" s="463">
        <f t="shared" si="5"/>
        <v>0</v>
      </c>
      <c r="I186" s="498"/>
    </row>
    <row r="187" spans="1:9" x14ac:dyDescent="0.2">
      <c r="A187" s="460" t="s">
        <v>1921</v>
      </c>
      <c r="B187" s="467" t="s">
        <v>1933</v>
      </c>
      <c r="C187" s="462" t="s">
        <v>13</v>
      </c>
      <c r="D187" s="387">
        <v>12.6</v>
      </c>
      <c r="E187" s="387"/>
      <c r="F187" s="463">
        <f t="shared" si="4"/>
        <v>0</v>
      </c>
      <c r="G187" s="464">
        <v>0.09</v>
      </c>
      <c r="H187" s="463">
        <f t="shared" si="5"/>
        <v>0</v>
      </c>
      <c r="I187" s="498"/>
    </row>
    <row r="188" spans="1:9" x14ac:dyDescent="0.2">
      <c r="A188" s="460" t="s">
        <v>2040</v>
      </c>
      <c r="B188" s="467" t="s">
        <v>2039</v>
      </c>
      <c r="C188" s="462" t="s">
        <v>150</v>
      </c>
      <c r="D188" s="387">
        <v>33.1</v>
      </c>
      <c r="E188" s="387"/>
      <c r="F188" s="463">
        <f t="shared" si="4"/>
        <v>0</v>
      </c>
      <c r="G188" s="464">
        <v>0.09</v>
      </c>
      <c r="H188" s="463">
        <f t="shared" si="5"/>
        <v>0</v>
      </c>
      <c r="I188" s="498"/>
    </row>
    <row r="189" spans="1:9" x14ac:dyDescent="0.2">
      <c r="A189" s="460" t="s">
        <v>2041</v>
      </c>
      <c r="B189" s="467" t="s">
        <v>2042</v>
      </c>
      <c r="C189" s="462" t="s">
        <v>150</v>
      </c>
      <c r="D189" s="387">
        <v>20.9</v>
      </c>
      <c r="E189" s="387"/>
      <c r="F189" s="463">
        <f t="shared" si="4"/>
        <v>0</v>
      </c>
      <c r="G189" s="464">
        <v>0.09</v>
      </c>
      <c r="H189" s="463">
        <f t="shared" si="5"/>
        <v>0</v>
      </c>
      <c r="I189" s="498"/>
    </row>
    <row r="190" spans="1:9" x14ac:dyDescent="0.2">
      <c r="A190" s="460" t="s">
        <v>712</v>
      </c>
      <c r="B190" s="461" t="s">
        <v>1529</v>
      </c>
      <c r="C190" s="462" t="s">
        <v>167</v>
      </c>
      <c r="D190" s="387">
        <v>8.1999999999999993</v>
      </c>
      <c r="E190" s="387"/>
      <c r="F190" s="463">
        <f t="shared" si="4"/>
        <v>0</v>
      </c>
      <c r="G190" s="464">
        <v>0.09</v>
      </c>
      <c r="H190" s="463">
        <f t="shared" si="5"/>
        <v>0</v>
      </c>
      <c r="I190" s="498"/>
    </row>
    <row r="191" spans="1:9" x14ac:dyDescent="0.2">
      <c r="A191" s="460" t="s">
        <v>714</v>
      </c>
      <c r="B191" s="461" t="s">
        <v>1530</v>
      </c>
      <c r="C191" s="462" t="s">
        <v>167</v>
      </c>
      <c r="D191" s="387">
        <v>8.1999999999999993</v>
      </c>
      <c r="E191" s="387"/>
      <c r="F191" s="463">
        <f t="shared" si="4"/>
        <v>0</v>
      </c>
      <c r="G191" s="464">
        <v>0.09</v>
      </c>
      <c r="H191" s="463">
        <f t="shared" si="5"/>
        <v>0</v>
      </c>
      <c r="I191" s="498"/>
    </row>
    <row r="192" spans="1:9" x14ac:dyDescent="0.2">
      <c r="A192" s="460" t="s">
        <v>715</v>
      </c>
      <c r="B192" s="461" t="s">
        <v>1531</v>
      </c>
      <c r="C192" s="462" t="s">
        <v>167</v>
      </c>
      <c r="D192" s="387">
        <v>10.5</v>
      </c>
      <c r="E192" s="387"/>
      <c r="F192" s="463">
        <f t="shared" si="4"/>
        <v>0</v>
      </c>
      <c r="G192" s="464">
        <v>0.09</v>
      </c>
      <c r="H192" s="463">
        <f t="shared" si="5"/>
        <v>0</v>
      </c>
      <c r="I192" s="498"/>
    </row>
    <row r="193" spans="1:10" x14ac:dyDescent="0.2">
      <c r="A193" s="460" t="s">
        <v>716</v>
      </c>
      <c r="B193" s="461" t="s">
        <v>1532</v>
      </c>
      <c r="C193" s="462" t="s">
        <v>167</v>
      </c>
      <c r="D193" s="387">
        <v>8.1999999999999993</v>
      </c>
      <c r="E193" s="387"/>
      <c r="F193" s="463">
        <f t="shared" si="4"/>
        <v>0</v>
      </c>
      <c r="G193" s="464">
        <v>0.09</v>
      </c>
      <c r="H193" s="463">
        <f t="shared" si="5"/>
        <v>0</v>
      </c>
      <c r="I193" s="498"/>
    </row>
    <row r="194" spans="1:10" x14ac:dyDescent="0.2">
      <c r="A194" s="460" t="s">
        <v>2036</v>
      </c>
      <c r="B194" s="461" t="s">
        <v>2037</v>
      </c>
      <c r="C194" s="462" t="s">
        <v>167</v>
      </c>
      <c r="D194" s="387">
        <v>26.3</v>
      </c>
      <c r="E194" s="387"/>
      <c r="F194" s="463">
        <f t="shared" si="4"/>
        <v>0</v>
      </c>
      <c r="G194" s="464">
        <v>0.09</v>
      </c>
      <c r="H194" s="463">
        <f t="shared" si="5"/>
        <v>0</v>
      </c>
      <c r="I194" s="498"/>
    </row>
    <row r="195" spans="1:10" x14ac:dyDescent="0.2">
      <c r="A195" s="460" t="s">
        <v>2011</v>
      </c>
      <c r="B195" s="467" t="s">
        <v>2012</v>
      </c>
      <c r="C195" s="462" t="s">
        <v>167</v>
      </c>
      <c r="D195" s="387">
        <v>32</v>
      </c>
      <c r="E195" s="387"/>
      <c r="F195" s="463">
        <f t="shared" si="4"/>
        <v>0</v>
      </c>
      <c r="G195" s="464">
        <v>0.09</v>
      </c>
      <c r="H195" s="463">
        <f t="shared" si="5"/>
        <v>0</v>
      </c>
      <c r="I195" s="498"/>
    </row>
    <row r="196" spans="1:10" x14ac:dyDescent="0.2">
      <c r="A196" s="460" t="s">
        <v>2014</v>
      </c>
      <c r="B196" s="467" t="s">
        <v>2013</v>
      </c>
      <c r="C196" s="462" t="s">
        <v>214</v>
      </c>
      <c r="D196" s="387">
        <v>38.799999999999997</v>
      </c>
      <c r="E196" s="387"/>
      <c r="F196" s="463">
        <f t="shared" si="4"/>
        <v>0</v>
      </c>
      <c r="G196" s="464">
        <v>0.09</v>
      </c>
      <c r="H196" s="463">
        <f t="shared" si="5"/>
        <v>0</v>
      </c>
      <c r="I196" s="498"/>
      <c r="J196" s="18"/>
    </row>
    <row r="197" spans="1:10" x14ac:dyDescent="0.2">
      <c r="A197" s="460" t="s">
        <v>717</v>
      </c>
      <c r="B197" s="467" t="s">
        <v>1534</v>
      </c>
      <c r="C197" s="462" t="s">
        <v>174</v>
      </c>
      <c r="D197" s="387">
        <v>11.7</v>
      </c>
      <c r="E197" s="387"/>
      <c r="F197" s="463">
        <f t="shared" si="4"/>
        <v>0</v>
      </c>
      <c r="G197" s="464">
        <v>0.09</v>
      </c>
      <c r="H197" s="463">
        <f t="shared" si="5"/>
        <v>0</v>
      </c>
      <c r="I197" s="498"/>
      <c r="J197" s="18"/>
    </row>
    <row r="198" spans="1:10" x14ac:dyDescent="0.2">
      <c r="A198" s="460" t="s">
        <v>1535</v>
      </c>
      <c r="B198" s="467" t="s">
        <v>1536</v>
      </c>
      <c r="C198" s="462" t="s">
        <v>167</v>
      </c>
      <c r="D198" s="387">
        <v>11.7</v>
      </c>
      <c r="E198" s="387"/>
      <c r="F198" s="463">
        <f t="shared" ref="F198:F261" si="6">E198*D198</f>
        <v>0</v>
      </c>
      <c r="G198" s="464">
        <v>0.09</v>
      </c>
      <c r="H198" s="463">
        <f t="shared" ref="H198:H240" si="7">F198*9%+F198</f>
        <v>0</v>
      </c>
      <c r="I198" s="498"/>
      <c r="J198" s="18"/>
    </row>
    <row r="199" spans="1:10" x14ac:dyDescent="0.2">
      <c r="A199" s="460" t="s">
        <v>718</v>
      </c>
      <c r="B199" s="467" t="s">
        <v>1537</v>
      </c>
      <c r="C199" s="462" t="s">
        <v>176</v>
      </c>
      <c r="D199" s="387">
        <v>11.7</v>
      </c>
      <c r="E199" s="387"/>
      <c r="F199" s="463">
        <f t="shared" si="6"/>
        <v>0</v>
      </c>
      <c r="G199" s="464">
        <v>0.09</v>
      </c>
      <c r="H199" s="463">
        <f t="shared" si="7"/>
        <v>0</v>
      </c>
      <c r="I199" s="498"/>
      <c r="J199" s="18"/>
    </row>
    <row r="200" spans="1:10" x14ac:dyDescent="0.2">
      <c r="A200" s="460" t="s">
        <v>1538</v>
      </c>
      <c r="B200" s="467" t="s">
        <v>1539</v>
      </c>
      <c r="C200" s="462" t="s">
        <v>167</v>
      </c>
      <c r="D200" s="387">
        <v>11.7</v>
      </c>
      <c r="E200" s="387"/>
      <c r="F200" s="463">
        <f t="shared" si="6"/>
        <v>0</v>
      </c>
      <c r="G200" s="464">
        <v>0.09</v>
      </c>
      <c r="H200" s="463">
        <f t="shared" si="7"/>
        <v>0</v>
      </c>
      <c r="I200" s="498"/>
    </row>
    <row r="201" spans="1:10" x14ac:dyDescent="0.2">
      <c r="A201" s="460" t="s">
        <v>719</v>
      </c>
      <c r="B201" s="467" t="s">
        <v>1540</v>
      </c>
      <c r="C201" s="462" t="s">
        <v>181</v>
      </c>
      <c r="D201" s="387">
        <v>16.3</v>
      </c>
      <c r="E201" s="387"/>
      <c r="F201" s="463">
        <f t="shared" si="6"/>
        <v>0</v>
      </c>
      <c r="G201" s="464">
        <v>0.09</v>
      </c>
      <c r="H201" s="463">
        <f t="shared" si="7"/>
        <v>0</v>
      </c>
      <c r="I201" s="498"/>
    </row>
    <row r="202" spans="1:10" x14ac:dyDescent="0.2">
      <c r="A202" s="460" t="s">
        <v>720</v>
      </c>
      <c r="B202" s="467" t="s">
        <v>1541</v>
      </c>
      <c r="C202" s="462" t="s">
        <v>181</v>
      </c>
      <c r="D202" s="387">
        <v>16.3</v>
      </c>
      <c r="E202" s="387"/>
      <c r="F202" s="463">
        <f t="shared" si="6"/>
        <v>0</v>
      </c>
      <c r="G202" s="464">
        <v>0.09</v>
      </c>
      <c r="H202" s="463">
        <f t="shared" si="7"/>
        <v>0</v>
      </c>
      <c r="I202" s="498"/>
    </row>
    <row r="203" spans="1:10" x14ac:dyDescent="0.2">
      <c r="A203" s="460" t="s">
        <v>721</v>
      </c>
      <c r="B203" s="467" t="s">
        <v>1542</v>
      </c>
      <c r="C203" s="462" t="s">
        <v>181</v>
      </c>
      <c r="D203" s="387">
        <v>16.3</v>
      </c>
      <c r="E203" s="387"/>
      <c r="F203" s="463">
        <f t="shared" si="6"/>
        <v>0</v>
      </c>
      <c r="G203" s="464">
        <v>0.09</v>
      </c>
      <c r="H203" s="463">
        <f t="shared" si="7"/>
        <v>0</v>
      </c>
      <c r="I203" s="498"/>
    </row>
    <row r="204" spans="1:10" x14ac:dyDescent="0.2">
      <c r="A204" s="460" t="s">
        <v>722</v>
      </c>
      <c r="B204" s="467" t="s">
        <v>1543</v>
      </c>
      <c r="C204" s="462" t="s">
        <v>181</v>
      </c>
      <c r="D204" s="387">
        <v>16.3</v>
      </c>
      <c r="E204" s="387"/>
      <c r="F204" s="463">
        <f t="shared" si="6"/>
        <v>0</v>
      </c>
      <c r="G204" s="464">
        <v>0.09</v>
      </c>
      <c r="H204" s="463">
        <f t="shared" si="7"/>
        <v>0</v>
      </c>
      <c r="I204" s="498"/>
    </row>
    <row r="205" spans="1:10" x14ac:dyDescent="0.2">
      <c r="A205" s="460" t="s">
        <v>723</v>
      </c>
      <c r="B205" s="467" t="s">
        <v>1544</v>
      </c>
      <c r="C205" s="462" t="s">
        <v>181</v>
      </c>
      <c r="D205" s="387">
        <v>16.3</v>
      </c>
      <c r="E205" s="387"/>
      <c r="F205" s="463">
        <f t="shared" si="6"/>
        <v>0</v>
      </c>
      <c r="G205" s="464">
        <v>0.09</v>
      </c>
      <c r="H205" s="463">
        <f t="shared" si="7"/>
        <v>0</v>
      </c>
      <c r="I205" s="498"/>
    </row>
    <row r="206" spans="1:10" x14ac:dyDescent="0.2">
      <c r="A206" s="460" t="s">
        <v>724</v>
      </c>
      <c r="B206" s="467" t="s">
        <v>1545</v>
      </c>
      <c r="C206" s="462" t="s">
        <v>181</v>
      </c>
      <c r="D206" s="387">
        <v>16.3</v>
      </c>
      <c r="E206" s="387"/>
      <c r="F206" s="463">
        <f t="shared" si="6"/>
        <v>0</v>
      </c>
      <c r="G206" s="464">
        <v>0.09</v>
      </c>
      <c r="H206" s="463">
        <f t="shared" si="7"/>
        <v>0</v>
      </c>
      <c r="I206" s="498"/>
    </row>
    <row r="207" spans="1:10" x14ac:dyDescent="0.2">
      <c r="A207" s="460" t="s">
        <v>725</v>
      </c>
      <c r="B207" s="467" t="s">
        <v>1546</v>
      </c>
      <c r="C207" s="460" t="s">
        <v>181</v>
      </c>
      <c r="D207" s="387">
        <v>12.9</v>
      </c>
      <c r="E207" s="387"/>
      <c r="F207" s="463">
        <f t="shared" si="6"/>
        <v>0</v>
      </c>
      <c r="G207" s="464">
        <v>0.09</v>
      </c>
      <c r="H207" s="463">
        <f t="shared" si="7"/>
        <v>0</v>
      </c>
      <c r="I207" s="498"/>
    </row>
    <row r="208" spans="1:10" x14ac:dyDescent="0.2">
      <c r="A208" s="475" t="s">
        <v>726</v>
      </c>
      <c r="B208" s="476" t="s">
        <v>1547</v>
      </c>
      <c r="C208" s="475" t="s">
        <v>181</v>
      </c>
      <c r="D208" s="387">
        <v>12.9</v>
      </c>
      <c r="E208" s="387"/>
      <c r="F208" s="463">
        <f t="shared" si="6"/>
        <v>0</v>
      </c>
      <c r="G208" s="464">
        <v>0.09</v>
      </c>
      <c r="H208" s="463">
        <f t="shared" si="7"/>
        <v>0</v>
      </c>
      <c r="I208" s="498"/>
    </row>
    <row r="209" spans="1:10" x14ac:dyDescent="0.2">
      <c r="A209" s="460" t="s">
        <v>727</v>
      </c>
      <c r="B209" s="461" t="s">
        <v>1548</v>
      </c>
      <c r="C209" s="462" t="s">
        <v>181</v>
      </c>
      <c r="D209" s="387">
        <v>11.7</v>
      </c>
      <c r="E209" s="387"/>
      <c r="F209" s="463">
        <f t="shared" si="6"/>
        <v>0</v>
      </c>
      <c r="G209" s="464">
        <v>0.09</v>
      </c>
      <c r="H209" s="463">
        <f t="shared" si="7"/>
        <v>0</v>
      </c>
      <c r="I209" s="498"/>
    </row>
    <row r="210" spans="1:10" x14ac:dyDescent="0.2">
      <c r="A210" s="460" t="s">
        <v>728</v>
      </c>
      <c r="B210" s="461" t="s">
        <v>1549</v>
      </c>
      <c r="C210" s="462" t="s">
        <v>181</v>
      </c>
      <c r="D210" s="387">
        <v>11.7</v>
      </c>
      <c r="E210" s="387"/>
      <c r="F210" s="463">
        <f t="shared" si="6"/>
        <v>0</v>
      </c>
      <c r="G210" s="464">
        <v>0.09</v>
      </c>
      <c r="H210" s="463">
        <f t="shared" si="7"/>
        <v>0</v>
      </c>
      <c r="I210" s="498"/>
    </row>
    <row r="211" spans="1:10" x14ac:dyDescent="0.2">
      <c r="A211" s="460" t="s">
        <v>729</v>
      </c>
      <c r="B211" s="461" t="s">
        <v>1550</v>
      </c>
      <c r="C211" s="462" t="s">
        <v>181</v>
      </c>
      <c r="D211" s="387">
        <v>14</v>
      </c>
      <c r="E211" s="387"/>
      <c r="F211" s="463">
        <f t="shared" si="6"/>
        <v>0</v>
      </c>
      <c r="G211" s="464">
        <v>0.09</v>
      </c>
      <c r="H211" s="463">
        <f t="shared" si="7"/>
        <v>0</v>
      </c>
      <c r="I211" s="498"/>
    </row>
    <row r="212" spans="1:10" x14ac:dyDescent="0.2">
      <c r="A212" s="460" t="s">
        <v>730</v>
      </c>
      <c r="B212" s="467" t="s">
        <v>1551</v>
      </c>
      <c r="C212" s="462" t="s">
        <v>181</v>
      </c>
      <c r="D212" s="387">
        <v>11.7</v>
      </c>
      <c r="E212" s="387"/>
      <c r="F212" s="463">
        <f t="shared" si="6"/>
        <v>0</v>
      </c>
      <c r="G212" s="464">
        <v>0.09</v>
      </c>
      <c r="H212" s="463">
        <f t="shared" si="7"/>
        <v>0</v>
      </c>
      <c r="I212" s="498"/>
    </row>
    <row r="213" spans="1:10" x14ac:dyDescent="0.2">
      <c r="A213" s="460" t="s">
        <v>731</v>
      </c>
      <c r="B213" s="467" t="s">
        <v>1552</v>
      </c>
      <c r="C213" s="462" t="s">
        <v>181</v>
      </c>
      <c r="D213" s="387">
        <v>11.7</v>
      </c>
      <c r="E213" s="387"/>
      <c r="F213" s="463">
        <f t="shared" si="6"/>
        <v>0</v>
      </c>
      <c r="G213" s="464">
        <v>0.09</v>
      </c>
      <c r="H213" s="463">
        <f t="shared" si="7"/>
        <v>0</v>
      </c>
      <c r="I213" s="498"/>
    </row>
    <row r="214" spans="1:10" x14ac:dyDescent="0.2">
      <c r="A214" s="460" t="s">
        <v>732</v>
      </c>
      <c r="B214" s="380" t="s">
        <v>1553</v>
      </c>
      <c r="C214" s="462" t="s">
        <v>181</v>
      </c>
      <c r="D214" s="387">
        <v>11.7</v>
      </c>
      <c r="E214" s="387"/>
      <c r="F214" s="463">
        <f t="shared" si="6"/>
        <v>0</v>
      </c>
      <c r="G214" s="464">
        <v>0.09</v>
      </c>
      <c r="H214" s="463">
        <f t="shared" si="7"/>
        <v>0</v>
      </c>
      <c r="I214" s="498"/>
    </row>
    <row r="215" spans="1:10" x14ac:dyDescent="0.2">
      <c r="A215" s="460" t="s">
        <v>736</v>
      </c>
      <c r="B215" s="461" t="s">
        <v>2120</v>
      </c>
      <c r="C215" s="462" t="s">
        <v>181</v>
      </c>
      <c r="D215" s="387">
        <v>11.7</v>
      </c>
      <c r="E215" s="387"/>
      <c r="F215" s="463">
        <f t="shared" si="6"/>
        <v>0</v>
      </c>
      <c r="G215" s="464">
        <v>0.09</v>
      </c>
      <c r="H215" s="463">
        <f t="shared" si="7"/>
        <v>0</v>
      </c>
      <c r="I215" s="498"/>
    </row>
    <row r="216" spans="1:10" x14ac:dyDescent="0.2">
      <c r="A216" s="460" t="s">
        <v>737</v>
      </c>
      <c r="B216" s="467" t="s">
        <v>1555</v>
      </c>
      <c r="C216" s="462" t="s">
        <v>181</v>
      </c>
      <c r="D216" s="387">
        <v>11.7</v>
      </c>
      <c r="E216" s="387"/>
      <c r="F216" s="463">
        <f t="shared" si="6"/>
        <v>0</v>
      </c>
      <c r="G216" s="464">
        <v>0.09</v>
      </c>
      <c r="H216" s="463">
        <f t="shared" si="7"/>
        <v>0</v>
      </c>
      <c r="I216" s="498"/>
    </row>
    <row r="217" spans="1:10" x14ac:dyDescent="0.2">
      <c r="A217" s="460" t="s">
        <v>738</v>
      </c>
      <c r="B217" s="467" t="s">
        <v>1556</v>
      </c>
      <c r="C217" s="462" t="s">
        <v>181</v>
      </c>
      <c r="D217" s="387">
        <v>11.7</v>
      </c>
      <c r="E217" s="387"/>
      <c r="F217" s="463">
        <f t="shared" si="6"/>
        <v>0</v>
      </c>
      <c r="G217" s="464">
        <v>0.09</v>
      </c>
      <c r="H217" s="463">
        <f t="shared" si="7"/>
        <v>0</v>
      </c>
      <c r="I217" s="498"/>
    </row>
    <row r="218" spans="1:10" x14ac:dyDescent="0.2">
      <c r="A218" s="460" t="s">
        <v>739</v>
      </c>
      <c r="B218" s="461" t="s">
        <v>1557</v>
      </c>
      <c r="C218" s="462" t="s">
        <v>181</v>
      </c>
      <c r="D218" s="387">
        <v>11.7</v>
      </c>
      <c r="E218" s="387"/>
      <c r="F218" s="463">
        <f t="shared" si="6"/>
        <v>0</v>
      </c>
      <c r="G218" s="464">
        <v>0.09</v>
      </c>
      <c r="H218" s="463">
        <f t="shared" si="7"/>
        <v>0</v>
      </c>
      <c r="I218" s="498"/>
    </row>
    <row r="219" spans="1:10" x14ac:dyDescent="0.2">
      <c r="A219" s="386" t="s">
        <v>740</v>
      </c>
      <c r="B219" s="469" t="s">
        <v>1558</v>
      </c>
      <c r="C219" s="386" t="s">
        <v>181</v>
      </c>
      <c r="D219" s="387">
        <v>12.9</v>
      </c>
      <c r="E219" s="387"/>
      <c r="F219" s="463">
        <f t="shared" si="6"/>
        <v>0</v>
      </c>
      <c r="G219" s="464">
        <v>0.09</v>
      </c>
      <c r="H219" s="463">
        <f t="shared" si="7"/>
        <v>0</v>
      </c>
      <c r="I219" s="498"/>
    </row>
    <row r="220" spans="1:10" x14ac:dyDescent="0.2">
      <c r="A220" s="386" t="s">
        <v>197</v>
      </c>
      <c r="B220" s="469" t="s">
        <v>1559</v>
      </c>
      <c r="C220" s="386" t="s">
        <v>181</v>
      </c>
      <c r="D220" s="387">
        <v>12.9</v>
      </c>
      <c r="E220" s="387"/>
      <c r="F220" s="463">
        <f t="shared" si="6"/>
        <v>0</v>
      </c>
      <c r="G220" s="464">
        <v>0.09</v>
      </c>
      <c r="H220" s="463">
        <f t="shared" si="7"/>
        <v>0</v>
      </c>
      <c r="I220" s="498"/>
    </row>
    <row r="221" spans="1:10" x14ac:dyDescent="0.2">
      <c r="A221" s="460" t="s">
        <v>741</v>
      </c>
      <c r="B221" s="461" t="s">
        <v>1560</v>
      </c>
      <c r="C221" s="462" t="s">
        <v>181</v>
      </c>
      <c r="D221" s="387">
        <v>12.9</v>
      </c>
      <c r="E221" s="387"/>
      <c r="F221" s="463">
        <f t="shared" si="6"/>
        <v>0</v>
      </c>
      <c r="G221" s="464">
        <v>0.09</v>
      </c>
      <c r="H221" s="463">
        <f t="shared" si="7"/>
        <v>0</v>
      </c>
      <c r="I221" s="498"/>
    </row>
    <row r="222" spans="1:10" x14ac:dyDescent="0.2">
      <c r="A222" s="460" t="s">
        <v>742</v>
      </c>
      <c r="B222" s="461" t="s">
        <v>1561</v>
      </c>
      <c r="C222" s="462" t="s">
        <v>181</v>
      </c>
      <c r="D222" s="387">
        <v>11.7</v>
      </c>
      <c r="E222" s="387"/>
      <c r="F222" s="463">
        <f t="shared" si="6"/>
        <v>0</v>
      </c>
      <c r="G222" s="464">
        <v>0.09</v>
      </c>
      <c r="H222" s="463">
        <f t="shared" si="7"/>
        <v>0</v>
      </c>
      <c r="I222" s="505"/>
      <c r="J222" s="23"/>
    </row>
    <row r="223" spans="1:10" x14ac:dyDescent="0.2">
      <c r="A223" s="460" t="s">
        <v>743</v>
      </c>
      <c r="B223" s="461" t="s">
        <v>1969</v>
      </c>
      <c r="C223" s="462" t="s">
        <v>181</v>
      </c>
      <c r="D223" s="387">
        <v>12.9</v>
      </c>
      <c r="E223" s="387"/>
      <c r="F223" s="463">
        <f t="shared" si="6"/>
        <v>0</v>
      </c>
      <c r="G223" s="464">
        <v>0.09</v>
      </c>
      <c r="H223" s="463">
        <f t="shared" si="7"/>
        <v>0</v>
      </c>
      <c r="I223" s="505"/>
      <c r="J223" s="23"/>
    </row>
    <row r="224" spans="1:10" x14ac:dyDescent="0.2">
      <c r="A224" s="460" t="s">
        <v>744</v>
      </c>
      <c r="B224" s="461" t="s">
        <v>1970</v>
      </c>
      <c r="C224" s="462" t="s">
        <v>181</v>
      </c>
      <c r="D224" s="387">
        <v>12.9</v>
      </c>
      <c r="E224" s="387"/>
      <c r="F224" s="463">
        <f t="shared" si="6"/>
        <v>0</v>
      </c>
      <c r="G224" s="464">
        <v>0.09</v>
      </c>
      <c r="H224" s="463">
        <f t="shared" si="7"/>
        <v>0</v>
      </c>
      <c r="I224" s="505"/>
      <c r="J224" s="23"/>
    </row>
    <row r="225" spans="1:10" x14ac:dyDescent="0.2">
      <c r="A225" s="460" t="s">
        <v>745</v>
      </c>
      <c r="B225" s="461" t="s">
        <v>1971</v>
      </c>
      <c r="C225" s="462" t="s">
        <v>181</v>
      </c>
      <c r="D225" s="387">
        <v>12.9</v>
      </c>
      <c r="E225" s="387"/>
      <c r="F225" s="463">
        <f t="shared" si="6"/>
        <v>0</v>
      </c>
      <c r="G225" s="464">
        <v>0.09</v>
      </c>
      <c r="H225" s="463">
        <f t="shared" si="7"/>
        <v>0</v>
      </c>
      <c r="I225" s="505"/>
      <c r="J225" s="23"/>
    </row>
    <row r="226" spans="1:10" x14ac:dyDescent="0.2">
      <c r="A226" s="460" t="s">
        <v>746</v>
      </c>
      <c r="B226" s="461" t="s">
        <v>1972</v>
      </c>
      <c r="C226" s="462" t="s">
        <v>181</v>
      </c>
      <c r="D226" s="387">
        <v>12.9</v>
      </c>
      <c r="E226" s="387"/>
      <c r="F226" s="463">
        <f t="shared" si="6"/>
        <v>0</v>
      </c>
      <c r="G226" s="464">
        <v>0.09</v>
      </c>
      <c r="H226" s="463">
        <f t="shared" si="7"/>
        <v>0</v>
      </c>
      <c r="I226" s="505"/>
      <c r="J226" s="23"/>
    </row>
    <row r="227" spans="1:10" x14ac:dyDescent="0.2">
      <c r="A227" s="460" t="s">
        <v>747</v>
      </c>
      <c r="B227" s="461" t="s">
        <v>1973</v>
      </c>
      <c r="C227" s="462" t="s">
        <v>181</v>
      </c>
      <c r="D227" s="387">
        <v>12.9</v>
      </c>
      <c r="E227" s="387"/>
      <c r="F227" s="463">
        <f t="shared" si="6"/>
        <v>0</v>
      </c>
      <c r="G227" s="464">
        <v>0.09</v>
      </c>
      <c r="H227" s="463">
        <f t="shared" si="7"/>
        <v>0</v>
      </c>
      <c r="I227" s="505"/>
      <c r="J227" s="23"/>
    </row>
    <row r="228" spans="1:10" x14ac:dyDescent="0.2">
      <c r="A228" s="477" t="s">
        <v>748</v>
      </c>
      <c r="B228" s="478" t="s">
        <v>1974</v>
      </c>
      <c r="C228" s="462" t="s">
        <v>181</v>
      </c>
      <c r="D228" s="387">
        <v>12.9</v>
      </c>
      <c r="E228" s="387"/>
      <c r="F228" s="463">
        <f t="shared" si="6"/>
        <v>0</v>
      </c>
      <c r="G228" s="464">
        <v>0.09</v>
      </c>
      <c r="H228" s="463">
        <f t="shared" si="7"/>
        <v>0</v>
      </c>
      <c r="I228" s="498"/>
      <c r="J228" s="16"/>
    </row>
    <row r="229" spans="1:10" x14ac:dyDescent="0.2">
      <c r="A229" s="477" t="s">
        <v>749</v>
      </c>
      <c r="B229" s="478" t="s">
        <v>1568</v>
      </c>
      <c r="C229" s="462" t="s">
        <v>181</v>
      </c>
      <c r="D229" s="387">
        <v>17.5</v>
      </c>
      <c r="E229" s="387"/>
      <c r="F229" s="463">
        <f t="shared" si="6"/>
        <v>0</v>
      </c>
      <c r="G229" s="464">
        <v>0.09</v>
      </c>
      <c r="H229" s="463">
        <f t="shared" si="7"/>
        <v>0</v>
      </c>
      <c r="I229" s="498"/>
      <c r="J229" s="16"/>
    </row>
    <row r="230" spans="1:10" x14ac:dyDescent="0.2">
      <c r="A230" s="477" t="s">
        <v>750</v>
      </c>
      <c r="B230" s="478" t="s">
        <v>1569</v>
      </c>
      <c r="C230" s="462" t="s">
        <v>181</v>
      </c>
      <c r="D230" s="387">
        <v>14</v>
      </c>
      <c r="E230" s="387"/>
      <c r="F230" s="463">
        <f t="shared" si="6"/>
        <v>0</v>
      </c>
      <c r="G230" s="464">
        <v>0.09</v>
      </c>
      <c r="H230" s="463">
        <f t="shared" si="7"/>
        <v>0</v>
      </c>
      <c r="I230" s="498"/>
    </row>
    <row r="231" spans="1:10" x14ac:dyDescent="0.2">
      <c r="A231" s="477" t="s">
        <v>751</v>
      </c>
      <c r="B231" s="478" t="s">
        <v>1570</v>
      </c>
      <c r="C231" s="462" t="s">
        <v>181</v>
      </c>
      <c r="D231" s="387">
        <v>14</v>
      </c>
      <c r="E231" s="387"/>
      <c r="F231" s="463">
        <f t="shared" si="6"/>
        <v>0</v>
      </c>
      <c r="G231" s="464">
        <v>0.09</v>
      </c>
      <c r="H231" s="463">
        <f t="shared" si="7"/>
        <v>0</v>
      </c>
      <c r="I231" s="498"/>
    </row>
    <row r="232" spans="1:10" x14ac:dyDescent="0.2">
      <c r="A232" s="477" t="s">
        <v>212</v>
      </c>
      <c r="B232" s="478" t="s">
        <v>1571</v>
      </c>
      <c r="C232" s="462" t="s">
        <v>214</v>
      </c>
      <c r="D232" s="387">
        <v>22.1</v>
      </c>
      <c r="E232" s="387"/>
      <c r="F232" s="463">
        <f t="shared" si="6"/>
        <v>0</v>
      </c>
      <c r="G232" s="464">
        <v>0.09</v>
      </c>
      <c r="H232" s="463">
        <f t="shared" si="7"/>
        <v>0</v>
      </c>
      <c r="I232" s="506"/>
      <c r="J232" s="19"/>
    </row>
    <row r="233" spans="1:10" x14ac:dyDescent="0.2">
      <c r="A233" s="477" t="s">
        <v>538</v>
      </c>
      <c r="B233" s="478" t="s">
        <v>1572</v>
      </c>
      <c r="C233" s="462" t="s">
        <v>214</v>
      </c>
      <c r="D233" s="387">
        <v>14</v>
      </c>
      <c r="E233" s="387"/>
      <c r="F233" s="463">
        <f t="shared" si="6"/>
        <v>0</v>
      </c>
      <c r="G233" s="464">
        <v>0.09</v>
      </c>
      <c r="H233" s="463">
        <f t="shared" si="7"/>
        <v>0</v>
      </c>
      <c r="I233" s="498"/>
    </row>
    <row r="234" spans="1:10" x14ac:dyDescent="0.2">
      <c r="A234" s="477" t="s">
        <v>997</v>
      </c>
      <c r="B234" s="478" t="s">
        <v>1573</v>
      </c>
      <c r="C234" s="462" t="s">
        <v>214</v>
      </c>
      <c r="D234" s="387">
        <v>18.600000000000001</v>
      </c>
      <c r="E234" s="387"/>
      <c r="F234" s="463">
        <f t="shared" si="6"/>
        <v>0</v>
      </c>
      <c r="G234" s="464">
        <v>0.09</v>
      </c>
      <c r="H234" s="463">
        <f t="shared" si="7"/>
        <v>0</v>
      </c>
      <c r="I234" s="498"/>
    </row>
    <row r="235" spans="1:10" x14ac:dyDescent="0.2">
      <c r="A235" s="477" t="s">
        <v>1890</v>
      </c>
      <c r="B235" s="478" t="s">
        <v>1891</v>
      </c>
      <c r="C235" s="462" t="s">
        <v>181</v>
      </c>
      <c r="D235" s="387">
        <v>20.9</v>
      </c>
      <c r="E235" s="387"/>
      <c r="F235" s="463">
        <f t="shared" si="6"/>
        <v>0</v>
      </c>
      <c r="G235" s="464">
        <v>0.09</v>
      </c>
      <c r="H235" s="463">
        <f t="shared" si="7"/>
        <v>0</v>
      </c>
      <c r="I235" s="498"/>
    </row>
    <row r="236" spans="1:10" x14ac:dyDescent="0.2">
      <c r="A236" s="477" t="s">
        <v>2339</v>
      </c>
      <c r="B236" s="478" t="s">
        <v>2358</v>
      </c>
      <c r="C236" s="462" t="s">
        <v>214</v>
      </c>
      <c r="D236" s="387">
        <v>22</v>
      </c>
      <c r="E236" s="387"/>
      <c r="F236" s="463">
        <f t="shared" si="6"/>
        <v>0</v>
      </c>
      <c r="G236" s="464">
        <v>0.09</v>
      </c>
      <c r="H236" s="463">
        <f t="shared" si="7"/>
        <v>0</v>
      </c>
      <c r="I236" s="498"/>
      <c r="J236" s="22"/>
    </row>
    <row r="237" spans="1:10" x14ac:dyDescent="0.2">
      <c r="A237" s="460" t="s">
        <v>752</v>
      </c>
      <c r="B237" s="479" t="s">
        <v>1574</v>
      </c>
      <c r="C237" s="460" t="s">
        <v>174</v>
      </c>
      <c r="D237" s="387">
        <v>5.9</v>
      </c>
      <c r="E237" s="387"/>
      <c r="F237" s="463">
        <f t="shared" si="6"/>
        <v>0</v>
      </c>
      <c r="G237" s="464">
        <v>0.09</v>
      </c>
      <c r="H237" s="463">
        <f t="shared" si="7"/>
        <v>0</v>
      </c>
      <c r="I237" s="498"/>
      <c r="J237" s="22"/>
    </row>
    <row r="238" spans="1:10" x14ac:dyDescent="0.2">
      <c r="A238" s="460" t="s">
        <v>753</v>
      </c>
      <c r="B238" s="479" t="s">
        <v>1574</v>
      </c>
      <c r="C238" s="460" t="s">
        <v>1863</v>
      </c>
      <c r="D238" s="387">
        <v>14</v>
      </c>
      <c r="E238" s="387"/>
      <c r="F238" s="463">
        <f t="shared" si="6"/>
        <v>0</v>
      </c>
      <c r="G238" s="464">
        <v>0.09</v>
      </c>
      <c r="H238" s="463">
        <f t="shared" si="7"/>
        <v>0</v>
      </c>
      <c r="I238" s="498"/>
      <c r="J238" s="22"/>
    </row>
    <row r="239" spans="1:10" x14ac:dyDescent="0.2">
      <c r="A239" s="462" t="s">
        <v>754</v>
      </c>
      <c r="B239" s="479" t="s">
        <v>1575</v>
      </c>
      <c r="C239" s="460" t="s">
        <v>174</v>
      </c>
      <c r="D239" s="387">
        <v>14</v>
      </c>
      <c r="E239" s="387"/>
      <c r="F239" s="463">
        <f t="shared" si="6"/>
        <v>0</v>
      </c>
      <c r="G239" s="464">
        <v>0.09</v>
      </c>
      <c r="H239" s="463">
        <f t="shared" si="7"/>
        <v>0</v>
      </c>
      <c r="I239" s="498"/>
      <c r="J239" s="22"/>
    </row>
    <row r="240" spans="1:10" x14ac:dyDescent="0.2">
      <c r="A240" s="462" t="s">
        <v>768</v>
      </c>
      <c r="B240" s="479" t="s">
        <v>1599</v>
      </c>
      <c r="C240" s="460" t="s">
        <v>167</v>
      </c>
      <c r="D240" s="387">
        <v>11.7</v>
      </c>
      <c r="E240" s="387"/>
      <c r="F240" s="463">
        <f t="shared" si="6"/>
        <v>0</v>
      </c>
      <c r="G240" s="464">
        <v>0.09</v>
      </c>
      <c r="H240" s="463">
        <f t="shared" si="7"/>
        <v>0</v>
      </c>
      <c r="I240" s="498"/>
      <c r="J240" s="22"/>
    </row>
    <row r="241" spans="1:10" x14ac:dyDescent="0.2">
      <c r="A241" s="460" t="s">
        <v>1907</v>
      </c>
      <c r="B241" s="480" t="s">
        <v>1908</v>
      </c>
      <c r="C241" s="462" t="s">
        <v>150</v>
      </c>
      <c r="D241" s="387">
        <v>23.3</v>
      </c>
      <c r="E241" s="387"/>
      <c r="F241" s="463">
        <f t="shared" si="6"/>
        <v>0</v>
      </c>
      <c r="G241" s="464">
        <v>0.19</v>
      </c>
      <c r="H241" s="463">
        <f>F241*19%+F241</f>
        <v>0</v>
      </c>
      <c r="I241" s="498"/>
      <c r="J241" s="22"/>
    </row>
    <row r="242" spans="1:10" x14ac:dyDescent="0.2">
      <c r="A242" s="460" t="s">
        <v>1867</v>
      </c>
      <c r="B242" s="480" t="s">
        <v>1868</v>
      </c>
      <c r="C242" s="462" t="s">
        <v>455</v>
      </c>
      <c r="D242" s="387">
        <v>9.4</v>
      </c>
      <c r="E242" s="387"/>
      <c r="F242" s="463">
        <f t="shared" si="6"/>
        <v>0</v>
      </c>
      <c r="G242" s="464">
        <v>0.19</v>
      </c>
      <c r="H242" s="463">
        <f t="shared" ref="H242:H305" si="8">F242*19%+F242</f>
        <v>0</v>
      </c>
      <c r="I242" s="498"/>
      <c r="J242" s="22"/>
    </row>
    <row r="243" spans="1:10" x14ac:dyDescent="0.2">
      <c r="A243" s="460" t="s">
        <v>1869</v>
      </c>
      <c r="B243" s="480" t="s">
        <v>1870</v>
      </c>
      <c r="C243" s="462" t="s">
        <v>152</v>
      </c>
      <c r="D243" s="387">
        <v>7.1</v>
      </c>
      <c r="E243" s="387"/>
      <c r="F243" s="463">
        <f t="shared" si="6"/>
        <v>0</v>
      </c>
      <c r="G243" s="464">
        <v>0.19</v>
      </c>
      <c r="H243" s="463">
        <f t="shared" si="8"/>
        <v>0</v>
      </c>
      <c r="I243" s="498"/>
      <c r="J243" s="22"/>
    </row>
    <row r="244" spans="1:10" x14ac:dyDescent="0.2">
      <c r="A244" s="460" t="s">
        <v>1864</v>
      </c>
      <c r="B244" s="480" t="s">
        <v>1865</v>
      </c>
      <c r="C244" s="462" t="s">
        <v>150</v>
      </c>
      <c r="D244" s="387">
        <v>18.600000000000001</v>
      </c>
      <c r="E244" s="387"/>
      <c r="F244" s="463">
        <f t="shared" si="6"/>
        <v>0</v>
      </c>
      <c r="G244" s="464">
        <v>0.19</v>
      </c>
      <c r="H244" s="463">
        <f t="shared" si="8"/>
        <v>0</v>
      </c>
      <c r="I244" s="498"/>
      <c r="J244" s="22"/>
    </row>
    <row r="245" spans="1:10" x14ac:dyDescent="0.2">
      <c r="A245" s="460" t="s">
        <v>1866</v>
      </c>
      <c r="B245" s="480" t="s">
        <v>1865</v>
      </c>
      <c r="C245" s="462" t="s">
        <v>181</v>
      </c>
      <c r="D245" s="387">
        <v>38.4</v>
      </c>
      <c r="E245" s="387"/>
      <c r="F245" s="463">
        <f t="shared" si="6"/>
        <v>0</v>
      </c>
      <c r="G245" s="464">
        <v>0.19</v>
      </c>
      <c r="H245" s="463">
        <f t="shared" si="8"/>
        <v>0</v>
      </c>
      <c r="I245" s="498"/>
    </row>
    <row r="246" spans="1:10" x14ac:dyDescent="0.2">
      <c r="A246" s="460" t="s">
        <v>713</v>
      </c>
      <c r="B246" s="467" t="s">
        <v>1583</v>
      </c>
      <c r="C246" s="462" t="s">
        <v>167</v>
      </c>
      <c r="D246" s="387">
        <v>8.1999999999999993</v>
      </c>
      <c r="E246" s="387"/>
      <c r="F246" s="463">
        <f t="shared" si="6"/>
        <v>0</v>
      </c>
      <c r="G246" s="464">
        <v>0.19</v>
      </c>
      <c r="H246" s="463">
        <f t="shared" si="8"/>
        <v>0</v>
      </c>
      <c r="I246" s="498"/>
    </row>
    <row r="247" spans="1:10" x14ac:dyDescent="0.2">
      <c r="A247" s="465" t="s">
        <v>695</v>
      </c>
      <c r="B247" s="468" t="s">
        <v>1576</v>
      </c>
      <c r="C247" s="465" t="s">
        <v>152</v>
      </c>
      <c r="D247" s="387">
        <v>15.2</v>
      </c>
      <c r="E247" s="387"/>
      <c r="F247" s="463">
        <f t="shared" si="6"/>
        <v>0</v>
      </c>
      <c r="G247" s="464">
        <v>0.19</v>
      </c>
      <c r="H247" s="463">
        <f t="shared" si="8"/>
        <v>0</v>
      </c>
      <c r="I247" s="498"/>
    </row>
    <row r="248" spans="1:10" x14ac:dyDescent="0.2">
      <c r="A248" s="465" t="s">
        <v>696</v>
      </c>
      <c r="B248" s="468" t="s">
        <v>1577</v>
      </c>
      <c r="C248" s="465" t="s">
        <v>152</v>
      </c>
      <c r="D248" s="387">
        <v>10.5</v>
      </c>
      <c r="E248" s="387"/>
      <c r="F248" s="463">
        <f t="shared" si="6"/>
        <v>0</v>
      </c>
      <c r="G248" s="464">
        <v>0.19</v>
      </c>
      <c r="H248" s="463">
        <f t="shared" si="8"/>
        <v>0</v>
      </c>
      <c r="I248" s="507"/>
    </row>
    <row r="249" spans="1:10" x14ac:dyDescent="0.2">
      <c r="A249" s="465" t="s">
        <v>697</v>
      </c>
      <c r="B249" s="468" t="s">
        <v>1578</v>
      </c>
      <c r="C249" s="465" t="s">
        <v>152</v>
      </c>
      <c r="D249" s="387">
        <v>10.5</v>
      </c>
      <c r="E249" s="387"/>
      <c r="F249" s="463">
        <f t="shared" si="6"/>
        <v>0</v>
      </c>
      <c r="G249" s="464">
        <v>0.19</v>
      </c>
      <c r="H249" s="463">
        <f t="shared" si="8"/>
        <v>0</v>
      </c>
      <c r="I249" s="507"/>
    </row>
    <row r="250" spans="1:10" x14ac:dyDescent="0.2">
      <c r="A250" s="465" t="s">
        <v>698</v>
      </c>
      <c r="B250" s="468" t="s">
        <v>1579</v>
      </c>
      <c r="C250" s="465" t="s">
        <v>152</v>
      </c>
      <c r="D250" s="387">
        <v>10.5</v>
      </c>
      <c r="E250" s="387"/>
      <c r="F250" s="463">
        <f t="shared" si="6"/>
        <v>0</v>
      </c>
      <c r="G250" s="464">
        <v>0.19</v>
      </c>
      <c r="H250" s="463">
        <f t="shared" si="8"/>
        <v>0</v>
      </c>
      <c r="I250" s="498"/>
    </row>
    <row r="251" spans="1:10" x14ac:dyDescent="0.2">
      <c r="A251" s="465" t="s">
        <v>699</v>
      </c>
      <c r="B251" s="468" t="s">
        <v>1580</v>
      </c>
      <c r="C251" s="465" t="s">
        <v>152</v>
      </c>
      <c r="D251" s="387">
        <v>10.5</v>
      </c>
      <c r="E251" s="387"/>
      <c r="F251" s="463">
        <f t="shared" si="6"/>
        <v>0</v>
      </c>
      <c r="G251" s="464">
        <v>0.19</v>
      </c>
      <c r="H251" s="463">
        <f t="shared" si="8"/>
        <v>0</v>
      </c>
      <c r="I251" s="498"/>
    </row>
    <row r="252" spans="1:10" x14ac:dyDescent="0.2">
      <c r="A252" s="465" t="s">
        <v>700</v>
      </c>
      <c r="B252" s="468" t="s">
        <v>1581</v>
      </c>
      <c r="C252" s="465" t="s">
        <v>152</v>
      </c>
      <c r="D252" s="387">
        <v>10.5</v>
      </c>
      <c r="E252" s="387"/>
      <c r="F252" s="463">
        <f t="shared" si="6"/>
        <v>0</v>
      </c>
      <c r="G252" s="464">
        <v>0.19</v>
      </c>
      <c r="H252" s="463">
        <f t="shared" si="8"/>
        <v>0</v>
      </c>
      <c r="I252" s="498"/>
    </row>
    <row r="253" spans="1:10" x14ac:dyDescent="0.2">
      <c r="A253" s="465" t="s">
        <v>702</v>
      </c>
      <c r="B253" s="468" t="s">
        <v>1582</v>
      </c>
      <c r="C253" s="465" t="s">
        <v>152</v>
      </c>
      <c r="D253" s="387">
        <v>15.2</v>
      </c>
      <c r="E253" s="387"/>
      <c r="F253" s="463">
        <f t="shared" si="6"/>
        <v>0</v>
      </c>
      <c r="G253" s="464">
        <v>0.19</v>
      </c>
      <c r="H253" s="463">
        <f t="shared" si="8"/>
        <v>0</v>
      </c>
      <c r="I253" s="498"/>
    </row>
    <row r="254" spans="1:10" x14ac:dyDescent="0.2">
      <c r="A254" s="465" t="s">
        <v>755</v>
      </c>
      <c r="B254" s="468" t="s">
        <v>1584</v>
      </c>
      <c r="C254" s="465" t="s">
        <v>223</v>
      </c>
      <c r="D254" s="387">
        <v>25.6</v>
      </c>
      <c r="E254" s="387"/>
      <c r="F254" s="463">
        <f t="shared" si="6"/>
        <v>0</v>
      </c>
      <c r="G254" s="464">
        <v>0.19</v>
      </c>
      <c r="H254" s="463">
        <f t="shared" si="8"/>
        <v>0</v>
      </c>
      <c r="I254" s="498"/>
    </row>
    <row r="255" spans="1:10" x14ac:dyDescent="0.2">
      <c r="A255" s="465" t="s">
        <v>756</v>
      </c>
      <c r="B255" s="468" t="s">
        <v>1585</v>
      </c>
      <c r="C255" s="465" t="s">
        <v>214</v>
      </c>
      <c r="D255" s="387">
        <v>23.3</v>
      </c>
      <c r="E255" s="387"/>
      <c r="F255" s="463">
        <f t="shared" si="6"/>
        <v>0</v>
      </c>
      <c r="G255" s="464">
        <v>0.19</v>
      </c>
      <c r="H255" s="463">
        <f t="shared" si="8"/>
        <v>0</v>
      </c>
      <c r="I255" s="498"/>
    </row>
    <row r="256" spans="1:10" x14ac:dyDescent="0.2">
      <c r="A256" s="465" t="s">
        <v>757</v>
      </c>
      <c r="B256" s="468" t="s">
        <v>1586</v>
      </c>
      <c r="C256" s="465" t="s">
        <v>214</v>
      </c>
      <c r="D256" s="387">
        <v>21.6</v>
      </c>
      <c r="E256" s="387"/>
      <c r="F256" s="463">
        <f t="shared" si="6"/>
        <v>0</v>
      </c>
      <c r="G256" s="464">
        <v>0.19</v>
      </c>
      <c r="H256" s="463">
        <f t="shared" si="8"/>
        <v>0</v>
      </c>
      <c r="I256" s="498"/>
    </row>
    <row r="257" spans="1:10" x14ac:dyDescent="0.2">
      <c r="A257" s="465" t="s">
        <v>225</v>
      </c>
      <c r="B257" s="468" t="s">
        <v>1587</v>
      </c>
      <c r="C257" s="465" t="s">
        <v>214</v>
      </c>
      <c r="D257" s="387">
        <v>22.1</v>
      </c>
      <c r="E257" s="387"/>
      <c r="F257" s="463">
        <f t="shared" si="6"/>
        <v>0</v>
      </c>
      <c r="G257" s="464">
        <v>0.19</v>
      </c>
      <c r="H257" s="463">
        <f t="shared" si="8"/>
        <v>0</v>
      </c>
      <c r="I257" s="498"/>
    </row>
    <row r="258" spans="1:10" x14ac:dyDescent="0.2">
      <c r="A258" s="465" t="s">
        <v>227</v>
      </c>
      <c r="B258" s="468" t="s">
        <v>1588</v>
      </c>
      <c r="C258" s="465" t="s">
        <v>214</v>
      </c>
      <c r="D258" s="387">
        <v>17.5</v>
      </c>
      <c r="E258" s="387"/>
      <c r="F258" s="463">
        <f t="shared" si="6"/>
        <v>0</v>
      </c>
      <c r="G258" s="464">
        <v>0.19</v>
      </c>
      <c r="H258" s="463">
        <f t="shared" si="8"/>
        <v>0</v>
      </c>
      <c r="I258" s="498"/>
    </row>
    <row r="259" spans="1:10" x14ac:dyDescent="0.2">
      <c r="A259" s="465" t="s">
        <v>229</v>
      </c>
      <c r="B259" s="468" t="s">
        <v>1589</v>
      </c>
      <c r="C259" s="465" t="s">
        <v>214</v>
      </c>
      <c r="D259" s="387">
        <v>17.5</v>
      </c>
      <c r="E259" s="387"/>
      <c r="F259" s="463">
        <f t="shared" si="6"/>
        <v>0</v>
      </c>
      <c r="G259" s="464">
        <v>0.19</v>
      </c>
      <c r="H259" s="463">
        <f t="shared" si="8"/>
        <v>0</v>
      </c>
      <c r="I259" s="498"/>
    </row>
    <row r="260" spans="1:10" x14ac:dyDescent="0.2">
      <c r="A260" s="465" t="s">
        <v>231</v>
      </c>
      <c r="B260" s="468" t="s">
        <v>1590</v>
      </c>
      <c r="C260" s="465" t="s">
        <v>214</v>
      </c>
      <c r="D260" s="387">
        <v>17.5</v>
      </c>
      <c r="E260" s="387"/>
      <c r="F260" s="463">
        <f t="shared" si="6"/>
        <v>0</v>
      </c>
      <c r="G260" s="464">
        <v>0.19</v>
      </c>
      <c r="H260" s="463">
        <f t="shared" si="8"/>
        <v>0</v>
      </c>
      <c r="I260" s="498"/>
    </row>
    <row r="261" spans="1:10" x14ac:dyDescent="0.2">
      <c r="A261" s="465" t="s">
        <v>2097</v>
      </c>
      <c r="B261" s="468" t="s">
        <v>2098</v>
      </c>
      <c r="C261" s="465" t="s">
        <v>214</v>
      </c>
      <c r="D261" s="387">
        <v>35.299999999999997</v>
      </c>
      <c r="E261" s="387"/>
      <c r="F261" s="463">
        <f t="shared" si="6"/>
        <v>0</v>
      </c>
      <c r="G261" s="464">
        <v>0.19</v>
      </c>
      <c r="H261" s="463">
        <f t="shared" si="8"/>
        <v>0</v>
      </c>
      <c r="I261" s="498"/>
    </row>
    <row r="262" spans="1:10" x14ac:dyDescent="0.2">
      <c r="A262" s="465" t="s">
        <v>2099</v>
      </c>
      <c r="B262" s="468" t="s">
        <v>2100</v>
      </c>
      <c r="C262" s="465" t="s">
        <v>214</v>
      </c>
      <c r="D262" s="387">
        <v>35.299999999999997</v>
      </c>
      <c r="E262" s="387"/>
      <c r="F262" s="463">
        <f t="shared" ref="F262:F325" si="9">E262*D262</f>
        <v>0</v>
      </c>
      <c r="G262" s="464">
        <v>0.19</v>
      </c>
      <c r="H262" s="463">
        <f t="shared" si="8"/>
        <v>0</v>
      </c>
      <c r="I262" s="498"/>
      <c r="J262" s="22"/>
    </row>
    <row r="263" spans="1:10" x14ac:dyDescent="0.2">
      <c r="A263" s="465" t="s">
        <v>758</v>
      </c>
      <c r="B263" s="468" t="s">
        <v>1591</v>
      </c>
      <c r="C263" s="465" t="s">
        <v>159</v>
      </c>
      <c r="D263" s="387">
        <v>9.4</v>
      </c>
      <c r="E263" s="387"/>
      <c r="F263" s="463">
        <f t="shared" si="9"/>
        <v>0</v>
      </c>
      <c r="G263" s="464">
        <v>0.19</v>
      </c>
      <c r="H263" s="463">
        <f t="shared" si="8"/>
        <v>0</v>
      </c>
      <c r="I263" s="498"/>
    </row>
    <row r="264" spans="1:10" x14ac:dyDescent="0.2">
      <c r="A264" s="465" t="s">
        <v>759</v>
      </c>
      <c r="B264" s="468" t="s">
        <v>1592</v>
      </c>
      <c r="C264" s="465" t="s">
        <v>159</v>
      </c>
      <c r="D264" s="387">
        <v>9.4</v>
      </c>
      <c r="E264" s="387"/>
      <c r="F264" s="463">
        <f t="shared" si="9"/>
        <v>0</v>
      </c>
      <c r="G264" s="464">
        <v>0.19</v>
      </c>
      <c r="H264" s="463">
        <f t="shared" si="8"/>
        <v>0</v>
      </c>
      <c r="I264" s="498"/>
    </row>
    <row r="265" spans="1:10" x14ac:dyDescent="0.2">
      <c r="A265" s="465" t="s">
        <v>760</v>
      </c>
      <c r="B265" s="468" t="s">
        <v>1593</v>
      </c>
      <c r="C265" s="465" t="s">
        <v>159</v>
      </c>
      <c r="D265" s="387">
        <v>9.4</v>
      </c>
      <c r="E265" s="387"/>
      <c r="F265" s="463">
        <f t="shared" si="9"/>
        <v>0</v>
      </c>
      <c r="G265" s="464">
        <v>0.19</v>
      </c>
      <c r="H265" s="463">
        <f t="shared" si="8"/>
        <v>0</v>
      </c>
      <c r="I265" s="498"/>
      <c r="J265" s="22"/>
    </row>
    <row r="266" spans="1:10" x14ac:dyDescent="0.2">
      <c r="A266" s="465" t="s">
        <v>761</v>
      </c>
      <c r="B266" s="468" t="s">
        <v>1594</v>
      </c>
      <c r="C266" s="465" t="s">
        <v>159</v>
      </c>
      <c r="D266" s="387">
        <v>9.4</v>
      </c>
      <c r="E266" s="387"/>
      <c r="F266" s="463">
        <f t="shared" si="9"/>
        <v>0</v>
      </c>
      <c r="G266" s="464">
        <v>0.19</v>
      </c>
      <c r="H266" s="463">
        <f t="shared" si="8"/>
        <v>0</v>
      </c>
      <c r="I266" s="498"/>
    </row>
    <row r="267" spans="1:10" x14ac:dyDescent="0.2">
      <c r="A267" s="465" t="s">
        <v>762</v>
      </c>
      <c r="B267" s="468" t="s">
        <v>1595</v>
      </c>
      <c r="C267" s="465" t="s">
        <v>159</v>
      </c>
      <c r="D267" s="387">
        <v>9.4</v>
      </c>
      <c r="E267" s="387"/>
      <c r="F267" s="463">
        <f t="shared" si="9"/>
        <v>0</v>
      </c>
      <c r="G267" s="464">
        <v>0.19</v>
      </c>
      <c r="H267" s="463">
        <f t="shared" si="8"/>
        <v>0</v>
      </c>
      <c r="I267" s="498"/>
    </row>
    <row r="268" spans="1:10" x14ac:dyDescent="0.2">
      <c r="A268" s="465" t="s">
        <v>763</v>
      </c>
      <c r="B268" s="468" t="s">
        <v>1596</v>
      </c>
      <c r="C268" s="465" t="s">
        <v>159</v>
      </c>
      <c r="D268" s="387">
        <v>9.4</v>
      </c>
      <c r="E268" s="387"/>
      <c r="F268" s="463">
        <f t="shared" si="9"/>
        <v>0</v>
      </c>
      <c r="G268" s="464">
        <v>0.19</v>
      </c>
      <c r="H268" s="463">
        <f t="shared" si="8"/>
        <v>0</v>
      </c>
      <c r="I268" s="498"/>
    </row>
    <row r="269" spans="1:10" x14ac:dyDescent="0.2">
      <c r="A269" s="465" t="s">
        <v>764</v>
      </c>
      <c r="B269" s="468" t="s">
        <v>1597</v>
      </c>
      <c r="C269" s="465" t="s">
        <v>150</v>
      </c>
      <c r="D269" s="387">
        <v>44</v>
      </c>
      <c r="E269" s="387"/>
      <c r="F269" s="463">
        <f t="shared" si="9"/>
        <v>0</v>
      </c>
      <c r="G269" s="464">
        <v>0.19</v>
      </c>
      <c r="H269" s="463">
        <f t="shared" si="8"/>
        <v>0</v>
      </c>
      <c r="I269" s="498"/>
    </row>
    <row r="270" spans="1:10" x14ac:dyDescent="0.2">
      <c r="A270" s="465" t="s">
        <v>765</v>
      </c>
      <c r="B270" s="468" t="s">
        <v>1597</v>
      </c>
      <c r="C270" s="465" t="s">
        <v>159</v>
      </c>
      <c r="D270" s="387">
        <v>26.8</v>
      </c>
      <c r="E270" s="387"/>
      <c r="F270" s="463">
        <f t="shared" si="9"/>
        <v>0</v>
      </c>
      <c r="G270" s="464">
        <v>0.19</v>
      </c>
      <c r="H270" s="463">
        <f t="shared" si="8"/>
        <v>0</v>
      </c>
      <c r="I270" s="498"/>
    </row>
    <row r="271" spans="1:10" x14ac:dyDescent="0.2">
      <c r="A271" s="465" t="s">
        <v>766</v>
      </c>
      <c r="B271" s="468" t="s">
        <v>1597</v>
      </c>
      <c r="C271" s="465" t="s">
        <v>167</v>
      </c>
      <c r="D271" s="387">
        <v>17.5</v>
      </c>
      <c r="E271" s="387"/>
      <c r="F271" s="463">
        <f t="shared" si="9"/>
        <v>0</v>
      </c>
      <c r="G271" s="464">
        <v>0.19</v>
      </c>
      <c r="H271" s="463">
        <f t="shared" si="8"/>
        <v>0</v>
      </c>
      <c r="I271" s="498"/>
    </row>
    <row r="272" spans="1:10" x14ac:dyDescent="0.2">
      <c r="A272" s="465" t="s">
        <v>767</v>
      </c>
      <c r="B272" s="468" t="s">
        <v>1598</v>
      </c>
      <c r="C272" s="465" t="s">
        <v>150</v>
      </c>
      <c r="D272" s="387">
        <v>11.7</v>
      </c>
      <c r="E272" s="387"/>
      <c r="F272" s="463">
        <f t="shared" si="9"/>
        <v>0</v>
      </c>
      <c r="G272" s="464">
        <v>0.19</v>
      </c>
      <c r="H272" s="463">
        <f t="shared" si="8"/>
        <v>0</v>
      </c>
      <c r="I272" s="508"/>
      <c r="J272" s="22"/>
    </row>
    <row r="273" spans="1:10" x14ac:dyDescent="0.2">
      <c r="A273" s="465" t="s">
        <v>769</v>
      </c>
      <c r="B273" s="468" t="s">
        <v>1600</v>
      </c>
      <c r="C273" s="465" t="s">
        <v>159</v>
      </c>
      <c r="D273" s="387">
        <v>9.4</v>
      </c>
      <c r="E273" s="387"/>
      <c r="F273" s="463">
        <f t="shared" si="9"/>
        <v>0</v>
      </c>
      <c r="G273" s="464">
        <v>0.19</v>
      </c>
      <c r="H273" s="463">
        <f t="shared" si="8"/>
        <v>0</v>
      </c>
      <c r="I273" s="508"/>
      <c r="J273" s="22"/>
    </row>
    <row r="274" spans="1:10" x14ac:dyDescent="0.2">
      <c r="A274" s="465" t="s">
        <v>770</v>
      </c>
      <c r="B274" s="468" t="s">
        <v>1601</v>
      </c>
      <c r="C274" s="465" t="s">
        <v>159</v>
      </c>
      <c r="D274" s="387">
        <v>9.4</v>
      </c>
      <c r="E274" s="387"/>
      <c r="F274" s="463">
        <f t="shared" si="9"/>
        <v>0</v>
      </c>
      <c r="G274" s="464">
        <v>0.19</v>
      </c>
      <c r="H274" s="463">
        <f t="shared" si="8"/>
        <v>0</v>
      </c>
      <c r="I274" s="509"/>
      <c r="J274" s="16"/>
    </row>
    <row r="275" spans="1:10" x14ac:dyDescent="0.2">
      <c r="A275" s="465" t="s">
        <v>771</v>
      </c>
      <c r="B275" s="468" t="s">
        <v>1602</v>
      </c>
      <c r="C275" s="465" t="s">
        <v>159</v>
      </c>
      <c r="D275" s="387">
        <v>9.4</v>
      </c>
      <c r="E275" s="387"/>
      <c r="F275" s="463">
        <f t="shared" si="9"/>
        <v>0</v>
      </c>
      <c r="G275" s="464">
        <v>0.19</v>
      </c>
      <c r="H275" s="463">
        <f t="shared" si="8"/>
        <v>0</v>
      </c>
      <c r="I275" s="16"/>
      <c r="J275" s="22"/>
    </row>
    <row r="276" spans="1:10" x14ac:dyDescent="0.2">
      <c r="A276" s="465" t="s">
        <v>772</v>
      </c>
      <c r="B276" s="468" t="s">
        <v>1603</v>
      </c>
      <c r="C276" s="465" t="s">
        <v>159</v>
      </c>
      <c r="D276" s="387">
        <v>9.4</v>
      </c>
      <c r="E276" s="387"/>
      <c r="F276" s="463">
        <f t="shared" si="9"/>
        <v>0</v>
      </c>
      <c r="G276" s="464">
        <v>0.19</v>
      </c>
      <c r="H276" s="463">
        <f t="shared" si="8"/>
        <v>0</v>
      </c>
      <c r="I276" s="498"/>
      <c r="J276" s="22"/>
    </row>
    <row r="277" spans="1:10" x14ac:dyDescent="0.2">
      <c r="A277" s="465" t="s">
        <v>773</v>
      </c>
      <c r="B277" s="468" t="s">
        <v>1604</v>
      </c>
      <c r="C277" s="465" t="s">
        <v>159</v>
      </c>
      <c r="D277" s="387">
        <v>9.4</v>
      </c>
      <c r="E277" s="387"/>
      <c r="F277" s="463">
        <f t="shared" si="9"/>
        <v>0</v>
      </c>
      <c r="G277" s="464">
        <v>0.19</v>
      </c>
      <c r="H277" s="463">
        <f t="shared" si="8"/>
        <v>0</v>
      </c>
      <c r="I277" s="498"/>
      <c r="J277" s="16"/>
    </row>
    <row r="278" spans="1:10" x14ac:dyDescent="0.2">
      <c r="A278" s="465" t="s">
        <v>774</v>
      </c>
      <c r="B278" s="468" t="s">
        <v>1605</v>
      </c>
      <c r="C278" s="465" t="s">
        <v>159</v>
      </c>
      <c r="D278" s="387">
        <v>9.4</v>
      </c>
      <c r="E278" s="387"/>
      <c r="F278" s="463">
        <f t="shared" si="9"/>
        <v>0</v>
      </c>
      <c r="G278" s="464">
        <v>0.19</v>
      </c>
      <c r="H278" s="463">
        <f t="shared" si="8"/>
        <v>0</v>
      </c>
      <c r="I278" s="16"/>
      <c r="J278" s="16"/>
    </row>
    <row r="279" spans="1:10" x14ac:dyDescent="0.2">
      <c r="A279" s="465" t="s">
        <v>775</v>
      </c>
      <c r="B279" s="468" t="s">
        <v>1606</v>
      </c>
      <c r="C279" s="465" t="s">
        <v>250</v>
      </c>
      <c r="D279" s="387">
        <v>9.4</v>
      </c>
      <c r="E279" s="387"/>
      <c r="F279" s="463">
        <f t="shared" si="9"/>
        <v>0</v>
      </c>
      <c r="G279" s="464">
        <v>0.19</v>
      </c>
      <c r="H279" s="463">
        <f t="shared" si="8"/>
        <v>0</v>
      </c>
      <c r="I279" s="510"/>
      <c r="J279" s="16"/>
    </row>
    <row r="280" spans="1:10" x14ac:dyDescent="0.2">
      <c r="A280" s="465" t="s">
        <v>776</v>
      </c>
      <c r="B280" s="468" t="s">
        <v>1607</v>
      </c>
      <c r="C280" s="465" t="s">
        <v>159</v>
      </c>
      <c r="D280" s="387">
        <v>9.4</v>
      </c>
      <c r="E280" s="387"/>
      <c r="F280" s="463">
        <f t="shared" si="9"/>
        <v>0</v>
      </c>
      <c r="G280" s="464">
        <v>0.19</v>
      </c>
      <c r="H280" s="463">
        <f t="shared" si="8"/>
        <v>0</v>
      </c>
      <c r="I280" s="510"/>
      <c r="J280" s="16"/>
    </row>
    <row r="281" spans="1:10" x14ac:dyDescent="0.2">
      <c r="A281" s="465" t="s">
        <v>777</v>
      </c>
      <c r="B281" s="468" t="s">
        <v>1608</v>
      </c>
      <c r="C281" s="465" t="s">
        <v>159</v>
      </c>
      <c r="D281" s="387">
        <v>9.4</v>
      </c>
      <c r="E281" s="387"/>
      <c r="F281" s="463">
        <f t="shared" si="9"/>
        <v>0</v>
      </c>
      <c r="G281" s="464">
        <v>0.19</v>
      </c>
      <c r="H281" s="463">
        <f t="shared" si="8"/>
        <v>0</v>
      </c>
      <c r="I281" s="510"/>
      <c r="J281" s="16"/>
    </row>
    <row r="282" spans="1:10" x14ac:dyDescent="0.2">
      <c r="A282" s="465" t="s">
        <v>778</v>
      </c>
      <c r="B282" s="468" t="s">
        <v>1609</v>
      </c>
      <c r="C282" s="465" t="s">
        <v>159</v>
      </c>
      <c r="D282" s="387">
        <v>9.4</v>
      </c>
      <c r="E282" s="387"/>
      <c r="F282" s="463">
        <f t="shared" si="9"/>
        <v>0</v>
      </c>
      <c r="G282" s="464">
        <v>0.19</v>
      </c>
      <c r="H282" s="463">
        <f t="shared" si="8"/>
        <v>0</v>
      </c>
      <c r="I282" s="510"/>
    </row>
    <row r="283" spans="1:10" x14ac:dyDescent="0.2">
      <c r="A283" s="465" t="s">
        <v>779</v>
      </c>
      <c r="B283" s="468" t="s">
        <v>1610</v>
      </c>
      <c r="C283" s="465" t="s">
        <v>159</v>
      </c>
      <c r="D283" s="387">
        <v>9.4</v>
      </c>
      <c r="E283" s="387"/>
      <c r="F283" s="463">
        <f t="shared" si="9"/>
        <v>0</v>
      </c>
      <c r="G283" s="464">
        <v>0.19</v>
      </c>
      <c r="H283" s="463">
        <f t="shared" si="8"/>
        <v>0</v>
      </c>
      <c r="I283" s="510"/>
      <c r="J283" s="16"/>
    </row>
    <row r="284" spans="1:10" x14ac:dyDescent="0.2">
      <c r="A284" s="465" t="s">
        <v>780</v>
      </c>
      <c r="B284" s="468" t="s">
        <v>1611</v>
      </c>
      <c r="C284" s="465" t="s">
        <v>159</v>
      </c>
      <c r="D284" s="387">
        <v>9.4</v>
      </c>
      <c r="E284" s="387"/>
      <c r="F284" s="463">
        <f t="shared" si="9"/>
        <v>0</v>
      </c>
      <c r="G284" s="464">
        <v>0.19</v>
      </c>
      <c r="H284" s="463">
        <f t="shared" si="8"/>
        <v>0</v>
      </c>
      <c r="I284" s="510"/>
      <c r="J284" s="16"/>
    </row>
    <row r="285" spans="1:10" x14ac:dyDescent="0.2">
      <c r="A285" s="465" t="s">
        <v>781</v>
      </c>
      <c r="B285" s="468" t="s">
        <v>1612</v>
      </c>
      <c r="C285" s="465" t="s">
        <v>159</v>
      </c>
      <c r="D285" s="387">
        <v>9.4</v>
      </c>
      <c r="E285" s="387"/>
      <c r="F285" s="463">
        <f t="shared" si="9"/>
        <v>0</v>
      </c>
      <c r="G285" s="464">
        <v>0.19</v>
      </c>
      <c r="H285" s="463">
        <f t="shared" si="8"/>
        <v>0</v>
      </c>
      <c r="I285" s="510"/>
      <c r="J285" s="16"/>
    </row>
    <row r="286" spans="1:10" x14ac:dyDescent="0.2">
      <c r="A286" s="462" t="s">
        <v>782</v>
      </c>
      <c r="B286" s="468" t="s">
        <v>1613</v>
      </c>
      <c r="C286" s="462" t="s">
        <v>159</v>
      </c>
      <c r="D286" s="387">
        <v>9.4</v>
      </c>
      <c r="E286" s="387"/>
      <c r="F286" s="463">
        <f t="shared" si="9"/>
        <v>0</v>
      </c>
      <c r="G286" s="464">
        <v>0.19</v>
      </c>
      <c r="H286" s="463">
        <f t="shared" si="8"/>
        <v>0</v>
      </c>
      <c r="I286" s="510"/>
      <c r="J286" s="16"/>
    </row>
    <row r="287" spans="1:10" x14ac:dyDescent="0.2">
      <c r="A287" s="462" t="s">
        <v>783</v>
      </c>
      <c r="B287" s="468" t="s">
        <v>1614</v>
      </c>
      <c r="C287" s="462" t="s">
        <v>150</v>
      </c>
      <c r="D287" s="387">
        <v>17.5</v>
      </c>
      <c r="E287" s="387"/>
      <c r="F287" s="463">
        <f t="shared" si="9"/>
        <v>0</v>
      </c>
      <c r="G287" s="464">
        <v>0.19</v>
      </c>
      <c r="H287" s="463">
        <f t="shared" si="8"/>
        <v>0</v>
      </c>
      <c r="I287" s="501"/>
      <c r="J287" s="16"/>
    </row>
    <row r="288" spans="1:10" x14ac:dyDescent="0.2">
      <c r="A288" s="462" t="s">
        <v>784</v>
      </c>
      <c r="B288" s="468" t="s">
        <v>1614</v>
      </c>
      <c r="C288" s="462" t="s">
        <v>159</v>
      </c>
      <c r="D288" s="387">
        <v>9.4</v>
      </c>
      <c r="E288" s="387"/>
      <c r="F288" s="463">
        <f t="shared" si="9"/>
        <v>0</v>
      </c>
      <c r="G288" s="464">
        <v>0.19</v>
      </c>
      <c r="H288" s="463">
        <f t="shared" si="8"/>
        <v>0</v>
      </c>
      <c r="I288" s="498"/>
    </row>
    <row r="289" spans="1:10" x14ac:dyDescent="0.2">
      <c r="A289" s="465" t="s">
        <v>785</v>
      </c>
      <c r="B289" s="481" t="s">
        <v>1615</v>
      </c>
      <c r="C289" s="462" t="s">
        <v>159</v>
      </c>
      <c r="D289" s="387">
        <v>9.4</v>
      </c>
      <c r="E289" s="387"/>
      <c r="F289" s="463">
        <f t="shared" si="9"/>
        <v>0</v>
      </c>
      <c r="G289" s="464">
        <v>0.19</v>
      </c>
      <c r="H289" s="463">
        <f t="shared" si="8"/>
        <v>0</v>
      </c>
      <c r="I289" s="498"/>
    </row>
    <row r="290" spans="1:10" x14ac:dyDescent="0.2">
      <c r="A290" s="462" t="s">
        <v>786</v>
      </c>
      <c r="B290" s="482" t="s">
        <v>1616</v>
      </c>
      <c r="C290" s="462" t="s">
        <v>159</v>
      </c>
      <c r="D290" s="387">
        <v>9.4</v>
      </c>
      <c r="E290" s="387"/>
      <c r="F290" s="463">
        <f t="shared" si="9"/>
        <v>0</v>
      </c>
      <c r="G290" s="464">
        <v>0.19</v>
      </c>
      <c r="H290" s="463">
        <f t="shared" si="8"/>
        <v>0</v>
      </c>
      <c r="I290" s="498"/>
    </row>
    <row r="291" spans="1:10" x14ac:dyDescent="0.2">
      <c r="A291" s="462" t="s">
        <v>787</v>
      </c>
      <c r="B291" s="483" t="s">
        <v>1617</v>
      </c>
      <c r="C291" s="391" t="s">
        <v>159</v>
      </c>
      <c r="D291" s="387">
        <v>9.4</v>
      </c>
      <c r="E291" s="387"/>
      <c r="F291" s="463">
        <f t="shared" si="9"/>
        <v>0</v>
      </c>
      <c r="G291" s="464">
        <v>0.19</v>
      </c>
      <c r="H291" s="463">
        <f t="shared" si="8"/>
        <v>0</v>
      </c>
      <c r="I291" s="501"/>
      <c r="J291" s="16"/>
    </row>
    <row r="292" spans="1:10" x14ac:dyDescent="0.2">
      <c r="A292" s="460" t="s">
        <v>788</v>
      </c>
      <c r="B292" s="484" t="s">
        <v>1618</v>
      </c>
      <c r="C292" s="462" t="s">
        <v>159</v>
      </c>
      <c r="D292" s="387">
        <v>9.4</v>
      </c>
      <c r="E292" s="387"/>
      <c r="F292" s="463">
        <f t="shared" si="9"/>
        <v>0</v>
      </c>
      <c r="G292" s="464">
        <v>0.19</v>
      </c>
      <c r="H292" s="463">
        <f t="shared" si="8"/>
        <v>0</v>
      </c>
      <c r="I292" s="501"/>
      <c r="J292" s="16"/>
    </row>
    <row r="293" spans="1:10" x14ac:dyDescent="0.2">
      <c r="A293" s="460" t="s">
        <v>789</v>
      </c>
      <c r="B293" s="485" t="s">
        <v>1619</v>
      </c>
      <c r="C293" s="462" t="s">
        <v>159</v>
      </c>
      <c r="D293" s="387">
        <v>9.4</v>
      </c>
      <c r="E293" s="387"/>
      <c r="F293" s="463">
        <f t="shared" si="9"/>
        <v>0</v>
      </c>
      <c r="G293" s="464">
        <v>0.19</v>
      </c>
      <c r="H293" s="463">
        <f t="shared" si="8"/>
        <v>0</v>
      </c>
      <c r="I293" s="501"/>
      <c r="J293" s="16"/>
    </row>
    <row r="294" spans="1:10" x14ac:dyDescent="0.2">
      <c r="A294" s="460" t="s">
        <v>790</v>
      </c>
      <c r="B294" s="485" t="s">
        <v>1620</v>
      </c>
      <c r="C294" s="462" t="s">
        <v>159</v>
      </c>
      <c r="D294" s="387">
        <v>9.4</v>
      </c>
      <c r="E294" s="387"/>
      <c r="F294" s="463">
        <f t="shared" si="9"/>
        <v>0</v>
      </c>
      <c r="G294" s="464">
        <v>0.19</v>
      </c>
      <c r="H294" s="463">
        <f t="shared" si="8"/>
        <v>0</v>
      </c>
      <c r="I294" s="501"/>
      <c r="J294" s="16"/>
    </row>
    <row r="295" spans="1:10" x14ac:dyDescent="0.2">
      <c r="A295" s="460" t="s">
        <v>791</v>
      </c>
      <c r="B295" s="486" t="s">
        <v>1621</v>
      </c>
      <c r="C295" s="462" t="s">
        <v>159</v>
      </c>
      <c r="D295" s="387">
        <v>9.4</v>
      </c>
      <c r="E295" s="387"/>
      <c r="F295" s="463">
        <f t="shared" si="9"/>
        <v>0</v>
      </c>
      <c r="G295" s="464">
        <v>0.19</v>
      </c>
      <c r="H295" s="463">
        <f t="shared" si="8"/>
        <v>0</v>
      </c>
      <c r="I295" s="501"/>
      <c r="J295" s="16"/>
    </row>
    <row r="296" spans="1:10" x14ac:dyDescent="0.2">
      <c r="A296" s="460" t="s">
        <v>792</v>
      </c>
      <c r="B296" s="485" t="s">
        <v>1622</v>
      </c>
      <c r="C296" s="462" t="s">
        <v>159</v>
      </c>
      <c r="D296" s="387">
        <v>9.4</v>
      </c>
      <c r="E296" s="387"/>
      <c r="F296" s="463">
        <f t="shared" si="9"/>
        <v>0</v>
      </c>
      <c r="G296" s="464">
        <v>0.19</v>
      </c>
      <c r="H296" s="463">
        <f t="shared" si="8"/>
        <v>0</v>
      </c>
      <c r="I296" s="501"/>
      <c r="J296" s="16"/>
    </row>
    <row r="297" spans="1:10" x14ac:dyDescent="0.2">
      <c r="A297" s="462" t="s">
        <v>793</v>
      </c>
      <c r="B297" s="467" t="s">
        <v>1623</v>
      </c>
      <c r="C297" s="462" t="s">
        <v>159</v>
      </c>
      <c r="D297" s="387">
        <v>9.4</v>
      </c>
      <c r="E297" s="387"/>
      <c r="F297" s="463">
        <f t="shared" si="9"/>
        <v>0</v>
      </c>
      <c r="G297" s="464">
        <v>0.19</v>
      </c>
      <c r="H297" s="463">
        <f t="shared" si="8"/>
        <v>0</v>
      </c>
      <c r="I297" s="501"/>
      <c r="J297" s="16"/>
    </row>
    <row r="298" spans="1:10" x14ac:dyDescent="0.2">
      <c r="A298" s="460" t="s">
        <v>794</v>
      </c>
      <c r="B298" s="485" t="s">
        <v>1624</v>
      </c>
      <c r="C298" s="462" t="s">
        <v>159</v>
      </c>
      <c r="D298" s="387">
        <v>11.7</v>
      </c>
      <c r="E298" s="387"/>
      <c r="F298" s="463">
        <f t="shared" si="9"/>
        <v>0</v>
      </c>
      <c r="G298" s="464">
        <v>0.19</v>
      </c>
      <c r="H298" s="463">
        <f t="shared" si="8"/>
        <v>0</v>
      </c>
      <c r="I298" s="501"/>
      <c r="J298" s="16"/>
    </row>
    <row r="299" spans="1:10" x14ac:dyDescent="0.2">
      <c r="A299" s="460" t="s">
        <v>795</v>
      </c>
      <c r="B299" s="485" t="s">
        <v>1625</v>
      </c>
      <c r="C299" s="462" t="s">
        <v>159</v>
      </c>
      <c r="D299" s="387">
        <v>9.4</v>
      </c>
      <c r="E299" s="387"/>
      <c r="F299" s="463">
        <f t="shared" si="9"/>
        <v>0</v>
      </c>
      <c r="G299" s="464">
        <v>0.19</v>
      </c>
      <c r="H299" s="463">
        <f t="shared" si="8"/>
        <v>0</v>
      </c>
      <c r="I299" s="501"/>
      <c r="J299" s="16"/>
    </row>
    <row r="300" spans="1:10" x14ac:dyDescent="0.2">
      <c r="A300" s="462" t="s">
        <v>796</v>
      </c>
      <c r="B300" s="485" t="s">
        <v>1626</v>
      </c>
      <c r="C300" s="462" t="s">
        <v>159</v>
      </c>
      <c r="D300" s="387">
        <v>9.4</v>
      </c>
      <c r="E300" s="387"/>
      <c r="F300" s="463">
        <f t="shared" si="9"/>
        <v>0</v>
      </c>
      <c r="G300" s="464">
        <v>0.19</v>
      </c>
      <c r="H300" s="463">
        <f t="shared" si="8"/>
        <v>0</v>
      </c>
      <c r="I300" s="501"/>
      <c r="J300" s="16"/>
    </row>
    <row r="301" spans="1:10" x14ac:dyDescent="0.2">
      <c r="A301" s="460" t="s">
        <v>797</v>
      </c>
      <c r="B301" s="467" t="s">
        <v>1627</v>
      </c>
      <c r="C301" s="460" t="s">
        <v>159</v>
      </c>
      <c r="D301" s="387">
        <v>9.4</v>
      </c>
      <c r="E301" s="387"/>
      <c r="F301" s="463">
        <f t="shared" si="9"/>
        <v>0</v>
      </c>
      <c r="G301" s="464">
        <v>0.19</v>
      </c>
      <c r="H301" s="463">
        <f t="shared" si="8"/>
        <v>0</v>
      </c>
      <c r="I301" s="501"/>
      <c r="J301" s="16"/>
    </row>
    <row r="302" spans="1:10" x14ac:dyDescent="0.2">
      <c r="A302" s="460" t="s">
        <v>798</v>
      </c>
      <c r="B302" s="486" t="s">
        <v>1628</v>
      </c>
      <c r="C302" s="460" t="s">
        <v>159</v>
      </c>
      <c r="D302" s="387">
        <v>9.4</v>
      </c>
      <c r="E302" s="387"/>
      <c r="F302" s="463">
        <f t="shared" si="9"/>
        <v>0</v>
      </c>
      <c r="G302" s="464">
        <v>0.19</v>
      </c>
      <c r="H302" s="463">
        <f t="shared" si="8"/>
        <v>0</v>
      </c>
      <c r="I302" s="501"/>
      <c r="J302" s="16"/>
    </row>
    <row r="303" spans="1:10" x14ac:dyDescent="0.2">
      <c r="A303" s="460" t="s">
        <v>799</v>
      </c>
      <c r="B303" s="486" t="s">
        <v>1629</v>
      </c>
      <c r="C303" s="462" t="s">
        <v>159</v>
      </c>
      <c r="D303" s="387">
        <v>9.4</v>
      </c>
      <c r="E303" s="387"/>
      <c r="F303" s="463">
        <f t="shared" si="9"/>
        <v>0</v>
      </c>
      <c r="G303" s="464">
        <v>0.19</v>
      </c>
      <c r="H303" s="463">
        <f t="shared" si="8"/>
        <v>0</v>
      </c>
      <c r="I303" s="501"/>
      <c r="J303" s="16"/>
    </row>
    <row r="304" spans="1:10" x14ac:dyDescent="0.2">
      <c r="A304" s="487" t="s">
        <v>800</v>
      </c>
      <c r="B304" s="485" t="s">
        <v>1630</v>
      </c>
      <c r="C304" s="465" t="s">
        <v>159</v>
      </c>
      <c r="D304" s="387">
        <v>9.4</v>
      </c>
      <c r="E304" s="387"/>
      <c r="F304" s="463">
        <f t="shared" si="9"/>
        <v>0</v>
      </c>
      <c r="G304" s="464">
        <v>0.19</v>
      </c>
      <c r="H304" s="463">
        <f t="shared" si="8"/>
        <v>0</v>
      </c>
      <c r="I304" s="501"/>
      <c r="J304" s="16"/>
    </row>
    <row r="305" spans="1:10" x14ac:dyDescent="0.2">
      <c r="A305" s="487" t="s">
        <v>801</v>
      </c>
      <c r="B305" s="485" t="s">
        <v>1631</v>
      </c>
      <c r="C305" s="465" t="s">
        <v>159</v>
      </c>
      <c r="D305" s="387">
        <v>9.4</v>
      </c>
      <c r="E305" s="387"/>
      <c r="F305" s="463">
        <f t="shared" si="9"/>
        <v>0</v>
      </c>
      <c r="G305" s="464">
        <v>0.19</v>
      </c>
      <c r="H305" s="463">
        <f t="shared" si="8"/>
        <v>0</v>
      </c>
      <c r="I305" s="501"/>
      <c r="J305" s="16"/>
    </row>
    <row r="306" spans="1:10" x14ac:dyDescent="0.2">
      <c r="A306" s="487" t="s">
        <v>802</v>
      </c>
      <c r="B306" s="485" t="s">
        <v>1632</v>
      </c>
      <c r="C306" s="465" t="s">
        <v>159</v>
      </c>
      <c r="D306" s="387">
        <v>9.4</v>
      </c>
      <c r="E306" s="387"/>
      <c r="F306" s="463">
        <f t="shared" si="9"/>
        <v>0</v>
      </c>
      <c r="G306" s="464">
        <v>0.19</v>
      </c>
      <c r="H306" s="463">
        <f t="shared" ref="H306:H369" si="10">F306*19%+F306</f>
        <v>0</v>
      </c>
      <c r="I306" s="501"/>
      <c r="J306" s="16"/>
    </row>
    <row r="307" spans="1:10" x14ac:dyDescent="0.2">
      <c r="A307" s="487" t="s">
        <v>803</v>
      </c>
      <c r="B307" s="483" t="s">
        <v>1633</v>
      </c>
      <c r="C307" s="465" t="s">
        <v>159</v>
      </c>
      <c r="D307" s="387">
        <v>9.4</v>
      </c>
      <c r="E307" s="387"/>
      <c r="F307" s="463">
        <f t="shared" si="9"/>
        <v>0</v>
      </c>
      <c r="G307" s="464">
        <v>0.19</v>
      </c>
      <c r="H307" s="463">
        <f t="shared" si="10"/>
        <v>0</v>
      </c>
      <c r="I307" s="501"/>
      <c r="J307" s="16"/>
    </row>
    <row r="308" spans="1:10" x14ac:dyDescent="0.2">
      <c r="A308" s="487" t="s">
        <v>804</v>
      </c>
      <c r="B308" s="486" t="s">
        <v>1634</v>
      </c>
      <c r="C308" s="465" t="s">
        <v>167</v>
      </c>
      <c r="D308" s="387">
        <v>9.4</v>
      </c>
      <c r="E308" s="387"/>
      <c r="F308" s="463">
        <f t="shared" si="9"/>
        <v>0</v>
      </c>
      <c r="G308" s="464">
        <v>0.19</v>
      </c>
      <c r="H308" s="463">
        <f t="shared" si="10"/>
        <v>0</v>
      </c>
      <c r="I308" s="501"/>
      <c r="J308" s="16"/>
    </row>
    <row r="309" spans="1:10" x14ac:dyDescent="0.2">
      <c r="A309" s="487" t="s">
        <v>805</v>
      </c>
      <c r="B309" s="483" t="s">
        <v>1635</v>
      </c>
      <c r="C309" s="465" t="s">
        <v>159</v>
      </c>
      <c r="D309" s="387">
        <v>9.4</v>
      </c>
      <c r="E309" s="387"/>
      <c r="F309" s="463">
        <f t="shared" si="9"/>
        <v>0</v>
      </c>
      <c r="G309" s="464">
        <v>0.19</v>
      </c>
      <c r="H309" s="463">
        <f t="shared" si="10"/>
        <v>0</v>
      </c>
      <c r="I309" s="501"/>
      <c r="J309" s="16"/>
    </row>
    <row r="310" spans="1:10" x14ac:dyDescent="0.2">
      <c r="A310" s="487" t="s">
        <v>806</v>
      </c>
      <c r="B310" s="485" t="s">
        <v>1636</v>
      </c>
      <c r="C310" s="465" t="s">
        <v>159</v>
      </c>
      <c r="D310" s="387">
        <v>10.5</v>
      </c>
      <c r="E310" s="387"/>
      <c r="F310" s="463">
        <f t="shared" si="9"/>
        <v>0</v>
      </c>
      <c r="G310" s="464">
        <v>0.19</v>
      </c>
      <c r="H310" s="463">
        <f t="shared" si="10"/>
        <v>0</v>
      </c>
      <c r="I310" s="501"/>
      <c r="J310" s="16"/>
    </row>
    <row r="311" spans="1:10" x14ac:dyDescent="0.2">
      <c r="A311" s="487" t="s">
        <v>807</v>
      </c>
      <c r="B311" s="485" t="s">
        <v>1637</v>
      </c>
      <c r="C311" s="465" t="s">
        <v>159</v>
      </c>
      <c r="D311" s="387">
        <v>9.4</v>
      </c>
      <c r="E311" s="387"/>
      <c r="F311" s="463">
        <f t="shared" si="9"/>
        <v>0</v>
      </c>
      <c r="G311" s="464">
        <v>0.19</v>
      </c>
      <c r="H311" s="463">
        <f t="shared" si="10"/>
        <v>0</v>
      </c>
      <c r="I311" s="501"/>
      <c r="J311" s="16"/>
    </row>
    <row r="312" spans="1:10" x14ac:dyDescent="0.2">
      <c r="A312" s="487" t="s">
        <v>808</v>
      </c>
      <c r="B312" s="485" t="s">
        <v>1638</v>
      </c>
      <c r="C312" s="465" t="s">
        <v>159</v>
      </c>
      <c r="D312" s="387">
        <v>9.4</v>
      </c>
      <c r="E312" s="387"/>
      <c r="F312" s="463">
        <f t="shared" si="9"/>
        <v>0</v>
      </c>
      <c r="G312" s="464">
        <v>0.19</v>
      </c>
      <c r="H312" s="463">
        <f t="shared" si="10"/>
        <v>0</v>
      </c>
      <c r="I312" s="501"/>
      <c r="J312" s="16"/>
    </row>
    <row r="313" spans="1:10" x14ac:dyDescent="0.2">
      <c r="A313" s="487" t="s">
        <v>809</v>
      </c>
      <c r="B313" s="485" t="s">
        <v>1639</v>
      </c>
      <c r="C313" s="465" t="s">
        <v>159</v>
      </c>
      <c r="D313" s="387">
        <v>9.4</v>
      </c>
      <c r="E313" s="387"/>
      <c r="F313" s="463">
        <f t="shared" si="9"/>
        <v>0</v>
      </c>
      <c r="G313" s="464">
        <v>0.19</v>
      </c>
      <c r="H313" s="463">
        <f t="shared" si="10"/>
        <v>0</v>
      </c>
      <c r="I313" s="501"/>
      <c r="J313" s="16"/>
    </row>
    <row r="314" spans="1:10" x14ac:dyDescent="0.2">
      <c r="A314" s="465" t="s">
        <v>810</v>
      </c>
      <c r="B314" s="485" t="s">
        <v>1640</v>
      </c>
      <c r="C314" s="465" t="s">
        <v>14</v>
      </c>
      <c r="D314" s="387">
        <v>11.7</v>
      </c>
      <c r="E314" s="387"/>
      <c r="F314" s="463">
        <f t="shared" si="9"/>
        <v>0</v>
      </c>
      <c r="G314" s="464">
        <v>0.19</v>
      </c>
      <c r="H314" s="463">
        <f t="shared" si="10"/>
        <v>0</v>
      </c>
      <c r="I314" s="501"/>
      <c r="J314" s="16"/>
    </row>
    <row r="315" spans="1:10" x14ac:dyDescent="0.2">
      <c r="A315" s="465" t="s">
        <v>811</v>
      </c>
      <c r="B315" s="485" t="s">
        <v>1641</v>
      </c>
      <c r="C315" s="465" t="s">
        <v>285</v>
      </c>
      <c r="D315" s="387">
        <v>10.5</v>
      </c>
      <c r="E315" s="387"/>
      <c r="F315" s="463">
        <f t="shared" si="9"/>
        <v>0</v>
      </c>
      <c r="G315" s="464">
        <v>0.19</v>
      </c>
      <c r="H315" s="463">
        <f t="shared" si="10"/>
        <v>0</v>
      </c>
      <c r="I315" s="501"/>
      <c r="J315" s="16"/>
    </row>
    <row r="316" spans="1:10" x14ac:dyDescent="0.2">
      <c r="A316" s="388" t="s">
        <v>812</v>
      </c>
      <c r="B316" s="485" t="s">
        <v>1642</v>
      </c>
      <c r="C316" s="488" t="s">
        <v>159</v>
      </c>
      <c r="D316" s="387">
        <v>11.7</v>
      </c>
      <c r="E316" s="387"/>
      <c r="F316" s="463">
        <f t="shared" si="9"/>
        <v>0</v>
      </c>
      <c r="G316" s="464">
        <v>0.19</v>
      </c>
      <c r="H316" s="463">
        <f t="shared" si="10"/>
        <v>0</v>
      </c>
      <c r="I316" s="501"/>
      <c r="J316" s="16"/>
    </row>
    <row r="317" spans="1:10" x14ac:dyDescent="0.2">
      <c r="A317" s="465" t="s">
        <v>813</v>
      </c>
      <c r="B317" s="483" t="s">
        <v>1643</v>
      </c>
      <c r="C317" s="465" t="s">
        <v>159</v>
      </c>
      <c r="D317" s="387">
        <v>11.7</v>
      </c>
      <c r="E317" s="387"/>
      <c r="F317" s="463">
        <f t="shared" si="9"/>
        <v>0</v>
      </c>
      <c r="G317" s="464">
        <v>0.19</v>
      </c>
      <c r="H317" s="463">
        <f t="shared" si="10"/>
        <v>0</v>
      </c>
      <c r="I317" s="501"/>
      <c r="J317" s="16"/>
    </row>
    <row r="318" spans="1:10" x14ac:dyDescent="0.2">
      <c r="A318" s="460" t="s">
        <v>528</v>
      </c>
      <c r="B318" s="483" t="s">
        <v>1644</v>
      </c>
      <c r="C318" s="460" t="s">
        <v>159</v>
      </c>
      <c r="D318" s="387">
        <v>12.9</v>
      </c>
      <c r="E318" s="387"/>
      <c r="F318" s="463">
        <f t="shared" si="9"/>
        <v>0</v>
      </c>
      <c r="G318" s="464">
        <v>0.19</v>
      </c>
      <c r="H318" s="463">
        <f t="shared" si="10"/>
        <v>0</v>
      </c>
      <c r="I318" s="501"/>
      <c r="J318" s="16"/>
    </row>
    <row r="319" spans="1:10" x14ac:dyDescent="0.2">
      <c r="A319" s="386" t="s">
        <v>530</v>
      </c>
      <c r="B319" s="483" t="s">
        <v>1645</v>
      </c>
      <c r="C319" s="489" t="s">
        <v>159</v>
      </c>
      <c r="D319" s="387">
        <v>12.9</v>
      </c>
      <c r="E319" s="387"/>
      <c r="F319" s="463">
        <f t="shared" si="9"/>
        <v>0</v>
      </c>
      <c r="G319" s="464">
        <v>0.19</v>
      </c>
      <c r="H319" s="463">
        <f t="shared" si="10"/>
        <v>0</v>
      </c>
      <c r="I319" s="501"/>
      <c r="J319" s="16"/>
    </row>
    <row r="320" spans="1:10" x14ac:dyDescent="0.2">
      <c r="A320" s="386" t="s">
        <v>532</v>
      </c>
      <c r="B320" s="483" t="s">
        <v>1646</v>
      </c>
      <c r="C320" s="489" t="s">
        <v>159</v>
      </c>
      <c r="D320" s="387">
        <v>12.9</v>
      </c>
      <c r="E320" s="387"/>
      <c r="F320" s="463">
        <f t="shared" si="9"/>
        <v>0</v>
      </c>
      <c r="G320" s="464">
        <v>0.19</v>
      </c>
      <c r="H320" s="463">
        <f t="shared" si="10"/>
        <v>0</v>
      </c>
      <c r="I320" s="501"/>
      <c r="J320" s="16"/>
    </row>
    <row r="321" spans="1:10" x14ac:dyDescent="0.2">
      <c r="A321" s="386" t="s">
        <v>540</v>
      </c>
      <c r="B321" s="483" t="s">
        <v>1647</v>
      </c>
      <c r="C321" s="489" t="s">
        <v>214</v>
      </c>
      <c r="D321" s="387">
        <v>25.6</v>
      </c>
      <c r="E321" s="387"/>
      <c r="F321" s="463">
        <f t="shared" si="9"/>
        <v>0</v>
      </c>
      <c r="G321" s="464">
        <v>0.19</v>
      </c>
      <c r="H321" s="463">
        <f t="shared" si="10"/>
        <v>0</v>
      </c>
      <c r="I321" s="501"/>
      <c r="J321" s="16"/>
    </row>
    <row r="322" spans="1:10" x14ac:dyDescent="0.2">
      <c r="A322" s="460" t="s">
        <v>1879</v>
      </c>
      <c r="B322" s="483" t="s">
        <v>1602</v>
      </c>
      <c r="C322" s="462" t="s">
        <v>181</v>
      </c>
      <c r="D322" s="387">
        <v>25.6</v>
      </c>
      <c r="E322" s="387"/>
      <c r="F322" s="463">
        <f t="shared" si="9"/>
        <v>0</v>
      </c>
      <c r="G322" s="464">
        <v>0.19</v>
      </c>
      <c r="H322" s="463">
        <f t="shared" si="10"/>
        <v>0</v>
      </c>
      <c r="I322" s="501"/>
      <c r="J322" s="16"/>
    </row>
    <row r="323" spans="1:10" x14ac:dyDescent="0.2">
      <c r="A323" s="460" t="s">
        <v>1881</v>
      </c>
      <c r="B323" s="485" t="s">
        <v>1621</v>
      </c>
      <c r="C323" s="462" t="s">
        <v>181</v>
      </c>
      <c r="D323" s="387">
        <v>25.6</v>
      </c>
      <c r="E323" s="387"/>
      <c r="F323" s="463">
        <f t="shared" si="9"/>
        <v>0</v>
      </c>
      <c r="G323" s="464">
        <v>0.19</v>
      </c>
      <c r="H323" s="463">
        <f t="shared" si="10"/>
        <v>0</v>
      </c>
      <c r="I323" s="501"/>
      <c r="J323" s="16"/>
    </row>
    <row r="324" spans="1:10" x14ac:dyDescent="0.2">
      <c r="A324" s="462" t="s">
        <v>1885</v>
      </c>
      <c r="B324" s="486" t="s">
        <v>1622</v>
      </c>
      <c r="C324" s="462" t="s">
        <v>181</v>
      </c>
      <c r="D324" s="387">
        <v>25.6</v>
      </c>
      <c r="E324" s="387"/>
      <c r="F324" s="463">
        <f t="shared" si="9"/>
        <v>0</v>
      </c>
      <c r="G324" s="464">
        <v>0.19</v>
      </c>
      <c r="H324" s="463">
        <f t="shared" si="10"/>
        <v>0</v>
      </c>
      <c r="I324" s="501"/>
      <c r="J324" s="16"/>
    </row>
    <row r="325" spans="1:10" x14ac:dyDescent="0.2">
      <c r="A325" s="460" t="s">
        <v>814</v>
      </c>
      <c r="B325" s="483" t="s">
        <v>1654</v>
      </c>
      <c r="C325" s="462" t="s">
        <v>208</v>
      </c>
      <c r="D325" s="387">
        <v>10.5</v>
      </c>
      <c r="E325" s="387"/>
      <c r="F325" s="463">
        <f t="shared" si="9"/>
        <v>0</v>
      </c>
      <c r="G325" s="464">
        <v>0.19</v>
      </c>
      <c r="H325" s="463">
        <f t="shared" si="10"/>
        <v>0</v>
      </c>
      <c r="I325" s="501"/>
      <c r="J325" s="16"/>
    </row>
    <row r="326" spans="1:10" x14ac:dyDescent="0.2">
      <c r="A326" s="460" t="s">
        <v>815</v>
      </c>
      <c r="B326" s="486" t="s">
        <v>1655</v>
      </c>
      <c r="C326" s="462" t="s">
        <v>291</v>
      </c>
      <c r="D326" s="387">
        <v>12.9</v>
      </c>
      <c r="E326" s="387"/>
      <c r="F326" s="463">
        <f t="shared" ref="F326:F389" si="11">E326*D326</f>
        <v>0</v>
      </c>
      <c r="G326" s="464">
        <v>0.19</v>
      </c>
      <c r="H326" s="463">
        <f t="shared" si="10"/>
        <v>0</v>
      </c>
      <c r="I326" s="501"/>
      <c r="J326" s="16"/>
    </row>
    <row r="327" spans="1:10" x14ac:dyDescent="0.2">
      <c r="A327" s="460" t="s">
        <v>816</v>
      </c>
      <c r="B327" s="483" t="s">
        <v>1656</v>
      </c>
      <c r="C327" s="462" t="s">
        <v>159</v>
      </c>
      <c r="D327" s="387">
        <v>11.7</v>
      </c>
      <c r="E327" s="387"/>
      <c r="F327" s="463">
        <f t="shared" si="11"/>
        <v>0</v>
      </c>
      <c r="G327" s="464">
        <v>0.19</v>
      </c>
      <c r="H327" s="463">
        <f t="shared" si="10"/>
        <v>0</v>
      </c>
      <c r="I327" s="501"/>
      <c r="J327" s="16"/>
    </row>
    <row r="328" spans="1:10" x14ac:dyDescent="0.2">
      <c r="A328" s="460" t="s">
        <v>817</v>
      </c>
      <c r="B328" s="483" t="s">
        <v>1657</v>
      </c>
      <c r="C328" s="460" t="s">
        <v>159</v>
      </c>
      <c r="D328" s="387">
        <v>16.3</v>
      </c>
      <c r="E328" s="387"/>
      <c r="F328" s="463">
        <f t="shared" si="11"/>
        <v>0</v>
      </c>
      <c r="G328" s="464">
        <v>0.19</v>
      </c>
      <c r="H328" s="463">
        <f t="shared" si="10"/>
        <v>0</v>
      </c>
      <c r="I328" s="501"/>
      <c r="J328" s="16"/>
    </row>
    <row r="329" spans="1:10" x14ac:dyDescent="0.2">
      <c r="A329" s="460" t="s">
        <v>818</v>
      </c>
      <c r="B329" s="483" t="s">
        <v>1658</v>
      </c>
      <c r="C329" s="460" t="s">
        <v>159</v>
      </c>
      <c r="D329" s="387">
        <v>16.3</v>
      </c>
      <c r="E329" s="387"/>
      <c r="F329" s="463">
        <f t="shared" si="11"/>
        <v>0</v>
      </c>
      <c r="G329" s="464">
        <v>0.19</v>
      </c>
      <c r="H329" s="463">
        <f t="shared" si="10"/>
        <v>0</v>
      </c>
      <c r="I329" s="501"/>
      <c r="J329" s="16"/>
    </row>
    <row r="330" spans="1:10" x14ac:dyDescent="0.2">
      <c r="A330" s="460" t="s">
        <v>819</v>
      </c>
      <c r="B330" s="483" t="s">
        <v>1659</v>
      </c>
      <c r="C330" s="460" t="s">
        <v>167</v>
      </c>
      <c r="D330" s="387">
        <v>16.3</v>
      </c>
      <c r="E330" s="387"/>
      <c r="F330" s="463">
        <f t="shared" si="11"/>
        <v>0</v>
      </c>
      <c r="G330" s="464">
        <v>0.19</v>
      </c>
      <c r="H330" s="463">
        <f t="shared" si="10"/>
        <v>0</v>
      </c>
      <c r="I330" s="501"/>
      <c r="J330" s="16"/>
    </row>
    <row r="331" spans="1:10" ht="38.25" x14ac:dyDescent="0.2">
      <c r="A331" s="460" t="s">
        <v>820</v>
      </c>
      <c r="B331" s="486" t="s">
        <v>1660</v>
      </c>
      <c r="C331" s="460" t="s">
        <v>159</v>
      </c>
      <c r="D331" s="387">
        <v>11.7</v>
      </c>
      <c r="E331" s="387"/>
      <c r="F331" s="463">
        <f t="shared" si="11"/>
        <v>0</v>
      </c>
      <c r="G331" s="464">
        <v>0.19</v>
      </c>
      <c r="H331" s="463">
        <f t="shared" si="10"/>
        <v>0</v>
      </c>
      <c r="I331" s="501"/>
      <c r="J331" s="16"/>
    </row>
    <row r="332" spans="1:10" x14ac:dyDescent="0.2">
      <c r="A332" s="460" t="s">
        <v>821</v>
      </c>
      <c r="B332" s="486" t="s">
        <v>1661</v>
      </c>
      <c r="C332" s="462" t="s">
        <v>214</v>
      </c>
      <c r="D332" s="387">
        <v>19.8</v>
      </c>
      <c r="E332" s="387"/>
      <c r="F332" s="463">
        <f t="shared" si="11"/>
        <v>0</v>
      </c>
      <c r="G332" s="464">
        <v>0.19</v>
      </c>
      <c r="H332" s="463">
        <f t="shared" si="10"/>
        <v>0</v>
      </c>
      <c r="I332" s="501"/>
      <c r="J332" s="16"/>
    </row>
    <row r="333" spans="1:10" x14ac:dyDescent="0.2">
      <c r="A333" s="386" t="s">
        <v>300</v>
      </c>
      <c r="B333" s="483" t="s">
        <v>1662</v>
      </c>
      <c r="C333" s="386" t="s">
        <v>159</v>
      </c>
      <c r="D333" s="387">
        <v>23.3</v>
      </c>
      <c r="E333" s="387"/>
      <c r="F333" s="463">
        <f t="shared" si="11"/>
        <v>0</v>
      </c>
      <c r="G333" s="464">
        <v>0.19</v>
      </c>
      <c r="H333" s="463">
        <f t="shared" si="10"/>
        <v>0</v>
      </c>
      <c r="I333" s="501"/>
      <c r="J333" s="16"/>
    </row>
    <row r="334" spans="1:10" x14ac:dyDescent="0.2">
      <c r="A334" s="460" t="s">
        <v>822</v>
      </c>
      <c r="B334" s="485" t="s">
        <v>1663</v>
      </c>
      <c r="C334" s="462" t="s">
        <v>291</v>
      </c>
      <c r="D334" s="387">
        <v>15.2</v>
      </c>
      <c r="E334" s="387"/>
      <c r="F334" s="463">
        <f t="shared" si="11"/>
        <v>0</v>
      </c>
      <c r="G334" s="464">
        <v>0.19</v>
      </c>
      <c r="H334" s="463">
        <f t="shared" si="10"/>
        <v>0</v>
      </c>
      <c r="I334" s="501"/>
      <c r="J334" s="16"/>
    </row>
    <row r="335" spans="1:10" x14ac:dyDescent="0.2">
      <c r="A335" s="460" t="s">
        <v>823</v>
      </c>
      <c r="B335" s="486" t="s">
        <v>1664</v>
      </c>
      <c r="C335" s="462" t="s">
        <v>304</v>
      </c>
      <c r="D335" s="387">
        <v>17.5</v>
      </c>
      <c r="E335" s="387"/>
      <c r="F335" s="463">
        <f t="shared" si="11"/>
        <v>0</v>
      </c>
      <c r="G335" s="464">
        <v>0.19</v>
      </c>
      <c r="H335" s="463">
        <f t="shared" si="10"/>
        <v>0</v>
      </c>
      <c r="I335" s="501"/>
      <c r="J335" s="16"/>
    </row>
    <row r="336" spans="1:10" x14ac:dyDescent="0.2">
      <c r="A336" s="490" t="s">
        <v>824</v>
      </c>
      <c r="B336" s="380" t="s">
        <v>1665</v>
      </c>
      <c r="C336" s="460" t="s">
        <v>150</v>
      </c>
      <c r="D336" s="387">
        <v>10.5</v>
      </c>
      <c r="E336" s="387"/>
      <c r="F336" s="463">
        <f t="shared" si="11"/>
        <v>0</v>
      </c>
      <c r="G336" s="464">
        <v>0.19</v>
      </c>
      <c r="H336" s="463">
        <f t="shared" si="10"/>
        <v>0</v>
      </c>
      <c r="I336" s="501"/>
      <c r="J336" s="16"/>
    </row>
    <row r="337" spans="1:10" ht="25.5" x14ac:dyDescent="0.2">
      <c r="A337" s="490" t="s">
        <v>825</v>
      </c>
      <c r="B337" s="485" t="s">
        <v>1666</v>
      </c>
      <c r="C337" s="460" t="s">
        <v>181</v>
      </c>
      <c r="D337" s="387">
        <v>14</v>
      </c>
      <c r="E337" s="387"/>
      <c r="F337" s="463">
        <f t="shared" si="11"/>
        <v>0</v>
      </c>
      <c r="G337" s="464">
        <v>0.19</v>
      </c>
      <c r="H337" s="463">
        <f t="shared" si="10"/>
        <v>0</v>
      </c>
      <c r="I337" s="501"/>
      <c r="J337" s="16"/>
    </row>
    <row r="338" spans="1:10" ht="25.5" x14ac:dyDescent="0.2">
      <c r="A338" s="465" t="s">
        <v>826</v>
      </c>
      <c r="B338" s="485" t="s">
        <v>1667</v>
      </c>
      <c r="C338" s="465" t="s">
        <v>304</v>
      </c>
      <c r="D338" s="387">
        <v>10.5</v>
      </c>
      <c r="E338" s="387"/>
      <c r="F338" s="463">
        <f t="shared" si="11"/>
        <v>0</v>
      </c>
      <c r="G338" s="464">
        <v>0.19</v>
      </c>
      <c r="H338" s="463">
        <f t="shared" si="10"/>
        <v>0</v>
      </c>
      <c r="I338" s="501"/>
      <c r="J338" s="16"/>
    </row>
    <row r="339" spans="1:10" x14ac:dyDescent="0.2">
      <c r="A339" s="462" t="s">
        <v>827</v>
      </c>
      <c r="B339" s="483" t="s">
        <v>1668</v>
      </c>
      <c r="C339" s="462" t="s">
        <v>304</v>
      </c>
      <c r="D339" s="387">
        <v>10.5</v>
      </c>
      <c r="E339" s="387"/>
      <c r="F339" s="463">
        <f t="shared" si="11"/>
        <v>0</v>
      </c>
      <c r="G339" s="464">
        <v>0.19</v>
      </c>
      <c r="H339" s="463">
        <f t="shared" si="10"/>
        <v>0</v>
      </c>
      <c r="I339" s="501"/>
      <c r="J339" s="16"/>
    </row>
    <row r="340" spans="1:10" x14ac:dyDescent="0.2">
      <c r="A340" s="472" t="s">
        <v>2129</v>
      </c>
      <c r="B340" s="379" t="s">
        <v>2134</v>
      </c>
      <c r="C340" s="462" t="s">
        <v>304</v>
      </c>
      <c r="D340" s="387">
        <v>14</v>
      </c>
      <c r="E340" s="387"/>
      <c r="F340" s="463">
        <f t="shared" si="11"/>
        <v>0</v>
      </c>
      <c r="G340" s="464">
        <v>0.19</v>
      </c>
      <c r="H340" s="463">
        <f t="shared" si="10"/>
        <v>0</v>
      </c>
      <c r="I340" s="501"/>
      <c r="J340" s="16"/>
    </row>
    <row r="341" spans="1:10" x14ac:dyDescent="0.2">
      <c r="A341" s="460" t="s">
        <v>828</v>
      </c>
      <c r="B341" s="483" t="s">
        <v>1669</v>
      </c>
      <c r="C341" s="462" t="s">
        <v>313</v>
      </c>
      <c r="D341" s="387">
        <v>10.5</v>
      </c>
      <c r="E341" s="387"/>
      <c r="F341" s="463">
        <f t="shared" si="11"/>
        <v>0</v>
      </c>
      <c r="G341" s="464">
        <v>0.19</v>
      </c>
      <c r="H341" s="463">
        <f t="shared" si="10"/>
        <v>0</v>
      </c>
      <c r="I341" s="501"/>
      <c r="J341" s="16"/>
    </row>
    <row r="342" spans="1:10" x14ac:dyDescent="0.2">
      <c r="A342" s="490" t="s">
        <v>829</v>
      </c>
      <c r="B342" s="483" t="s">
        <v>1670</v>
      </c>
      <c r="C342" s="460" t="s">
        <v>181</v>
      </c>
      <c r="D342" s="387">
        <v>11.7</v>
      </c>
      <c r="E342" s="387"/>
      <c r="F342" s="463">
        <f t="shared" si="11"/>
        <v>0</v>
      </c>
      <c r="G342" s="464">
        <v>0.19</v>
      </c>
      <c r="H342" s="463">
        <f t="shared" si="10"/>
        <v>0</v>
      </c>
      <c r="I342" s="501"/>
      <c r="J342" s="16"/>
    </row>
    <row r="343" spans="1:10" x14ac:dyDescent="0.2">
      <c r="A343" s="490" t="s">
        <v>830</v>
      </c>
      <c r="B343" s="483" t="s">
        <v>1671</v>
      </c>
      <c r="C343" s="460" t="s">
        <v>181</v>
      </c>
      <c r="D343" s="387">
        <v>11.7</v>
      </c>
      <c r="E343" s="387"/>
      <c r="F343" s="463">
        <f t="shared" si="11"/>
        <v>0</v>
      </c>
      <c r="G343" s="464">
        <v>0.19</v>
      </c>
      <c r="H343" s="463">
        <f t="shared" si="10"/>
        <v>0</v>
      </c>
      <c r="I343" s="501"/>
      <c r="J343" s="16"/>
    </row>
    <row r="344" spans="1:10" x14ac:dyDescent="0.2">
      <c r="A344" s="491" t="s">
        <v>832</v>
      </c>
      <c r="B344" s="485" t="s">
        <v>1672</v>
      </c>
      <c r="C344" s="462" t="s">
        <v>313</v>
      </c>
      <c r="D344" s="387">
        <v>8.1999999999999993</v>
      </c>
      <c r="E344" s="387"/>
      <c r="F344" s="463">
        <f t="shared" si="11"/>
        <v>0</v>
      </c>
      <c r="G344" s="464">
        <v>0.19</v>
      </c>
      <c r="H344" s="463">
        <f t="shared" si="10"/>
        <v>0</v>
      </c>
      <c r="I344" s="501"/>
      <c r="J344" s="16"/>
    </row>
    <row r="345" spans="1:10" x14ac:dyDescent="0.2">
      <c r="A345" s="460" t="s">
        <v>831</v>
      </c>
      <c r="B345" s="483" t="s">
        <v>1673</v>
      </c>
      <c r="C345" s="460" t="s">
        <v>181</v>
      </c>
      <c r="D345" s="387">
        <v>11.7</v>
      </c>
      <c r="E345" s="387"/>
      <c r="F345" s="463">
        <f t="shared" si="11"/>
        <v>0</v>
      </c>
      <c r="G345" s="464">
        <v>0.19</v>
      </c>
      <c r="H345" s="463">
        <f t="shared" si="10"/>
        <v>0</v>
      </c>
      <c r="I345" s="501"/>
      <c r="J345" s="16"/>
    </row>
    <row r="346" spans="1:10" x14ac:dyDescent="0.2">
      <c r="A346" s="460" t="s">
        <v>833</v>
      </c>
      <c r="B346" s="483" t="s">
        <v>1674</v>
      </c>
      <c r="C346" s="460" t="s">
        <v>319</v>
      </c>
      <c r="D346" s="387">
        <v>19.8</v>
      </c>
      <c r="E346" s="387"/>
      <c r="F346" s="463">
        <f t="shared" si="11"/>
        <v>0</v>
      </c>
      <c r="G346" s="464">
        <v>0.19</v>
      </c>
      <c r="H346" s="463">
        <f t="shared" si="10"/>
        <v>0</v>
      </c>
      <c r="I346" s="501"/>
      <c r="J346" s="16"/>
    </row>
    <row r="347" spans="1:10" x14ac:dyDescent="0.2">
      <c r="A347" s="460" t="s">
        <v>834</v>
      </c>
      <c r="B347" s="483" t="s">
        <v>1675</v>
      </c>
      <c r="C347" s="460" t="s">
        <v>321</v>
      </c>
      <c r="D347" s="387">
        <v>22.1</v>
      </c>
      <c r="E347" s="387"/>
      <c r="F347" s="463">
        <f t="shared" si="11"/>
        <v>0</v>
      </c>
      <c r="G347" s="464">
        <v>0.19</v>
      </c>
      <c r="H347" s="463">
        <f t="shared" si="10"/>
        <v>0</v>
      </c>
      <c r="I347" s="501"/>
      <c r="J347" s="16"/>
    </row>
    <row r="348" spans="1:10" ht="25.5" x14ac:dyDescent="0.2">
      <c r="A348" s="460" t="s">
        <v>835</v>
      </c>
      <c r="B348" s="486" t="s">
        <v>1676</v>
      </c>
      <c r="C348" s="460" t="s">
        <v>321</v>
      </c>
      <c r="D348" s="387">
        <v>24.5</v>
      </c>
      <c r="E348" s="387"/>
      <c r="F348" s="463">
        <f t="shared" si="11"/>
        <v>0</v>
      </c>
      <c r="G348" s="464">
        <v>0.19</v>
      </c>
      <c r="H348" s="463">
        <f t="shared" si="10"/>
        <v>0</v>
      </c>
      <c r="I348" s="501"/>
      <c r="J348" s="16"/>
    </row>
    <row r="349" spans="1:10" ht="25.5" x14ac:dyDescent="0.2">
      <c r="A349" s="460" t="s">
        <v>836</v>
      </c>
      <c r="B349" s="486" t="s">
        <v>1677</v>
      </c>
      <c r="C349" s="460" t="s">
        <v>181</v>
      </c>
      <c r="D349" s="387">
        <v>18.600000000000001</v>
      </c>
      <c r="E349" s="387"/>
      <c r="F349" s="463">
        <f t="shared" si="11"/>
        <v>0</v>
      </c>
      <c r="G349" s="464">
        <v>0.19</v>
      </c>
      <c r="H349" s="463">
        <f t="shared" si="10"/>
        <v>0</v>
      </c>
      <c r="I349" s="501"/>
      <c r="J349" s="16"/>
    </row>
    <row r="350" spans="1:10" x14ac:dyDescent="0.2">
      <c r="A350" s="462" t="s">
        <v>837</v>
      </c>
      <c r="B350" s="483" t="s">
        <v>1678</v>
      </c>
      <c r="C350" s="492" t="s">
        <v>325</v>
      </c>
      <c r="D350" s="387">
        <v>14</v>
      </c>
      <c r="E350" s="387"/>
      <c r="F350" s="463">
        <f t="shared" si="11"/>
        <v>0</v>
      </c>
      <c r="G350" s="464">
        <v>0.19</v>
      </c>
      <c r="H350" s="463">
        <f t="shared" si="10"/>
        <v>0</v>
      </c>
      <c r="I350" s="501"/>
      <c r="J350" s="16"/>
    </row>
    <row r="351" spans="1:10" ht="19.149999999999999" customHeight="1" x14ac:dyDescent="0.2">
      <c r="A351" s="391" t="s">
        <v>838</v>
      </c>
      <c r="B351" s="485" t="s">
        <v>1851</v>
      </c>
      <c r="C351" s="391" t="s">
        <v>167</v>
      </c>
      <c r="D351" s="387">
        <v>10.5</v>
      </c>
      <c r="E351" s="387"/>
      <c r="F351" s="463">
        <f t="shared" si="11"/>
        <v>0</v>
      </c>
      <c r="G351" s="464">
        <v>0.19</v>
      </c>
      <c r="H351" s="463">
        <f t="shared" si="10"/>
        <v>0</v>
      </c>
      <c r="I351" s="501"/>
      <c r="J351" s="16"/>
    </row>
    <row r="352" spans="1:10" x14ac:dyDescent="0.2">
      <c r="A352" s="391" t="s">
        <v>839</v>
      </c>
      <c r="B352" s="485" t="s">
        <v>1679</v>
      </c>
      <c r="C352" s="391" t="s">
        <v>150</v>
      </c>
      <c r="D352" s="387">
        <v>10.5</v>
      </c>
      <c r="E352" s="387"/>
      <c r="F352" s="463">
        <f t="shared" si="11"/>
        <v>0</v>
      </c>
      <c r="G352" s="464">
        <v>0.19</v>
      </c>
      <c r="H352" s="463">
        <f t="shared" si="10"/>
        <v>0</v>
      </c>
      <c r="I352" s="501"/>
      <c r="J352" s="16"/>
    </row>
    <row r="353" spans="1:10" x14ac:dyDescent="0.2">
      <c r="A353" s="465" t="s">
        <v>840</v>
      </c>
      <c r="B353" s="274" t="s">
        <v>1680</v>
      </c>
      <c r="C353" s="323" t="s">
        <v>313</v>
      </c>
      <c r="D353" s="387">
        <v>8.1999999999999993</v>
      </c>
      <c r="E353" s="387"/>
      <c r="F353" s="463">
        <f t="shared" si="11"/>
        <v>0</v>
      </c>
      <c r="G353" s="464">
        <v>0.19</v>
      </c>
      <c r="H353" s="463">
        <f t="shared" si="10"/>
        <v>0</v>
      </c>
      <c r="I353" s="501"/>
      <c r="J353" s="16"/>
    </row>
    <row r="354" spans="1:10" x14ac:dyDescent="0.2">
      <c r="A354" s="465" t="s">
        <v>841</v>
      </c>
      <c r="B354" s="274" t="s">
        <v>1681</v>
      </c>
      <c r="C354" s="323" t="s">
        <v>325</v>
      </c>
      <c r="D354" s="387">
        <v>7.1</v>
      </c>
      <c r="E354" s="387"/>
      <c r="F354" s="463">
        <f t="shared" si="11"/>
        <v>0</v>
      </c>
      <c r="G354" s="464">
        <v>0.19</v>
      </c>
      <c r="H354" s="463">
        <f t="shared" si="10"/>
        <v>0</v>
      </c>
      <c r="I354" s="501"/>
      <c r="J354" s="16"/>
    </row>
    <row r="355" spans="1:10" x14ac:dyDescent="0.2">
      <c r="A355" s="460" t="s">
        <v>331</v>
      </c>
      <c r="B355" s="483" t="s">
        <v>1682</v>
      </c>
      <c r="C355" s="462" t="s">
        <v>313</v>
      </c>
      <c r="D355" s="387">
        <v>7.7</v>
      </c>
      <c r="E355" s="387"/>
      <c r="F355" s="463">
        <f t="shared" si="11"/>
        <v>0</v>
      </c>
      <c r="G355" s="464">
        <v>0.19</v>
      </c>
      <c r="H355" s="463">
        <f t="shared" si="10"/>
        <v>0</v>
      </c>
      <c r="I355" s="501"/>
      <c r="J355" s="16"/>
    </row>
    <row r="356" spans="1:10" x14ac:dyDescent="0.2">
      <c r="A356" s="490" t="s">
        <v>559</v>
      </c>
      <c r="B356" s="485" t="s">
        <v>1904</v>
      </c>
      <c r="C356" s="460" t="s">
        <v>159</v>
      </c>
      <c r="D356" s="387">
        <v>7.7</v>
      </c>
      <c r="E356" s="387"/>
      <c r="F356" s="463">
        <f t="shared" si="11"/>
        <v>0</v>
      </c>
      <c r="G356" s="464">
        <v>0.19</v>
      </c>
      <c r="H356" s="463">
        <f t="shared" si="10"/>
        <v>0</v>
      </c>
      <c r="I356" s="501"/>
      <c r="J356" s="16"/>
    </row>
    <row r="357" spans="1:10" x14ac:dyDescent="0.2">
      <c r="A357" s="490" t="s">
        <v>1898</v>
      </c>
      <c r="B357" s="483" t="s">
        <v>1899</v>
      </c>
      <c r="C357" s="460" t="s">
        <v>304</v>
      </c>
      <c r="D357" s="387">
        <v>22.1</v>
      </c>
      <c r="E357" s="387"/>
      <c r="F357" s="463">
        <f t="shared" si="11"/>
        <v>0</v>
      </c>
      <c r="G357" s="464">
        <v>0.19</v>
      </c>
      <c r="H357" s="463">
        <f t="shared" si="10"/>
        <v>0</v>
      </c>
      <c r="I357" s="501"/>
      <c r="J357" s="16"/>
    </row>
    <row r="358" spans="1:10" ht="25.5" x14ac:dyDescent="0.2">
      <c r="A358" s="460" t="s">
        <v>1983</v>
      </c>
      <c r="B358" s="486" t="s">
        <v>1984</v>
      </c>
      <c r="C358" s="462" t="s">
        <v>325</v>
      </c>
      <c r="D358" s="387">
        <v>13.6</v>
      </c>
      <c r="E358" s="387"/>
      <c r="F358" s="463">
        <f t="shared" si="11"/>
        <v>0</v>
      </c>
      <c r="G358" s="464">
        <v>0.19</v>
      </c>
      <c r="H358" s="463">
        <f t="shared" si="10"/>
        <v>0</v>
      </c>
      <c r="I358" s="501"/>
      <c r="J358" s="16"/>
    </row>
    <row r="359" spans="1:10" x14ac:dyDescent="0.2">
      <c r="A359" s="462" t="s">
        <v>842</v>
      </c>
      <c r="B359" s="485" t="s">
        <v>1683</v>
      </c>
      <c r="C359" s="462" t="s">
        <v>171</v>
      </c>
      <c r="D359" s="387">
        <v>9.4</v>
      </c>
      <c r="E359" s="387"/>
      <c r="F359" s="463">
        <f t="shared" si="11"/>
        <v>0</v>
      </c>
      <c r="G359" s="464">
        <v>0.19</v>
      </c>
      <c r="H359" s="463">
        <f t="shared" si="10"/>
        <v>0</v>
      </c>
      <c r="I359" s="501"/>
      <c r="J359" s="16"/>
    </row>
    <row r="360" spans="1:10" x14ac:dyDescent="0.2">
      <c r="A360" s="462" t="s">
        <v>843</v>
      </c>
      <c r="B360" s="483" t="s">
        <v>1684</v>
      </c>
      <c r="C360" s="462" t="s">
        <v>336</v>
      </c>
      <c r="D360" s="387">
        <v>9.4</v>
      </c>
      <c r="E360" s="387"/>
      <c r="F360" s="463">
        <f t="shared" si="11"/>
        <v>0</v>
      </c>
      <c r="G360" s="464">
        <v>0.19</v>
      </c>
      <c r="H360" s="463">
        <f t="shared" si="10"/>
        <v>0</v>
      </c>
      <c r="I360" s="501"/>
      <c r="J360" s="16"/>
    </row>
    <row r="361" spans="1:10" x14ac:dyDescent="0.2">
      <c r="A361" s="462" t="s">
        <v>844</v>
      </c>
      <c r="B361" s="483" t="s">
        <v>1685</v>
      </c>
      <c r="C361" s="462" t="s">
        <v>150</v>
      </c>
      <c r="D361" s="387">
        <v>10.5</v>
      </c>
      <c r="E361" s="387"/>
      <c r="F361" s="463">
        <f t="shared" si="11"/>
        <v>0</v>
      </c>
      <c r="G361" s="464">
        <v>0.19</v>
      </c>
      <c r="H361" s="463">
        <f t="shared" si="10"/>
        <v>0</v>
      </c>
      <c r="I361" s="501"/>
      <c r="J361" s="16"/>
    </row>
    <row r="362" spans="1:10" x14ac:dyDescent="0.2">
      <c r="A362" s="462" t="s">
        <v>845</v>
      </c>
      <c r="B362" s="483" t="s">
        <v>1686</v>
      </c>
      <c r="C362" s="462" t="s">
        <v>150</v>
      </c>
      <c r="D362" s="387">
        <v>10.5</v>
      </c>
      <c r="E362" s="387"/>
      <c r="F362" s="463">
        <f t="shared" si="11"/>
        <v>0</v>
      </c>
      <c r="G362" s="464">
        <v>0.19</v>
      </c>
      <c r="H362" s="463">
        <f t="shared" si="10"/>
        <v>0</v>
      </c>
      <c r="I362" s="501"/>
      <c r="J362" s="16"/>
    </row>
    <row r="363" spans="1:10" x14ac:dyDescent="0.2">
      <c r="A363" s="462" t="s">
        <v>1011</v>
      </c>
      <c r="B363" s="483" t="s">
        <v>1687</v>
      </c>
      <c r="C363" s="462" t="s">
        <v>211</v>
      </c>
      <c r="D363" s="387">
        <v>12.9</v>
      </c>
      <c r="E363" s="387"/>
      <c r="F363" s="463">
        <f t="shared" si="11"/>
        <v>0</v>
      </c>
      <c r="G363" s="464">
        <v>0.19</v>
      </c>
      <c r="H363" s="463">
        <f t="shared" si="10"/>
        <v>0</v>
      </c>
      <c r="I363" s="501"/>
      <c r="J363" s="16"/>
    </row>
    <row r="364" spans="1:10" x14ac:dyDescent="0.2">
      <c r="A364" s="462" t="s">
        <v>565</v>
      </c>
      <c r="B364" s="483" t="s">
        <v>1688</v>
      </c>
      <c r="C364" s="462" t="s">
        <v>159</v>
      </c>
      <c r="D364" s="387">
        <v>10.5</v>
      </c>
      <c r="E364" s="387"/>
      <c r="F364" s="463">
        <f t="shared" si="11"/>
        <v>0</v>
      </c>
      <c r="G364" s="464">
        <v>0.19</v>
      </c>
      <c r="H364" s="463">
        <f t="shared" si="10"/>
        <v>0</v>
      </c>
      <c r="I364" s="501"/>
      <c r="J364" s="16"/>
    </row>
    <row r="365" spans="1:10" ht="25.5" x14ac:dyDescent="0.2">
      <c r="A365" s="462" t="s">
        <v>1928</v>
      </c>
      <c r="B365" s="485" t="s">
        <v>1930</v>
      </c>
      <c r="C365" s="462" t="s">
        <v>159</v>
      </c>
      <c r="D365" s="387">
        <v>21.9</v>
      </c>
      <c r="E365" s="387"/>
      <c r="F365" s="463">
        <f t="shared" si="11"/>
        <v>0</v>
      </c>
      <c r="G365" s="464">
        <v>0.19</v>
      </c>
      <c r="H365" s="463">
        <f t="shared" si="10"/>
        <v>0</v>
      </c>
      <c r="I365" s="501"/>
      <c r="J365" s="16"/>
    </row>
    <row r="366" spans="1:10" x14ac:dyDescent="0.2">
      <c r="A366" s="462" t="s">
        <v>846</v>
      </c>
      <c r="B366" s="485" t="s">
        <v>1689</v>
      </c>
      <c r="C366" s="462" t="s">
        <v>313</v>
      </c>
      <c r="D366" s="387">
        <v>9.4</v>
      </c>
      <c r="E366" s="387"/>
      <c r="F366" s="463">
        <f t="shared" si="11"/>
        <v>0</v>
      </c>
      <c r="G366" s="464">
        <v>0.19</v>
      </c>
      <c r="H366" s="463">
        <f t="shared" si="10"/>
        <v>0</v>
      </c>
      <c r="I366" s="501"/>
      <c r="J366" s="16"/>
    </row>
    <row r="367" spans="1:10" ht="24" customHeight="1" x14ac:dyDescent="0.2">
      <c r="A367" s="462" t="s">
        <v>847</v>
      </c>
      <c r="B367" s="486" t="s">
        <v>1690</v>
      </c>
      <c r="C367" s="462" t="s">
        <v>159</v>
      </c>
      <c r="D367" s="387">
        <v>10.5</v>
      </c>
      <c r="E367" s="387"/>
      <c r="F367" s="463">
        <f t="shared" si="11"/>
        <v>0</v>
      </c>
      <c r="G367" s="464">
        <v>0.19</v>
      </c>
      <c r="H367" s="463">
        <f t="shared" si="10"/>
        <v>0</v>
      </c>
      <c r="I367" s="501"/>
      <c r="J367" s="16"/>
    </row>
    <row r="368" spans="1:10" ht="25.5" x14ac:dyDescent="0.2">
      <c r="A368" s="462" t="s">
        <v>848</v>
      </c>
      <c r="B368" s="486" t="s">
        <v>1691</v>
      </c>
      <c r="C368" s="462" t="s">
        <v>159</v>
      </c>
      <c r="D368" s="387">
        <v>10.5</v>
      </c>
      <c r="E368" s="387"/>
      <c r="F368" s="463">
        <f t="shared" si="11"/>
        <v>0</v>
      </c>
      <c r="G368" s="464">
        <v>0.19</v>
      </c>
      <c r="H368" s="463">
        <f t="shared" si="10"/>
        <v>0</v>
      </c>
      <c r="I368" s="501"/>
      <c r="J368" s="16"/>
    </row>
    <row r="369" spans="1:10" x14ac:dyDescent="0.2">
      <c r="A369" s="462" t="s">
        <v>849</v>
      </c>
      <c r="B369" s="485" t="s">
        <v>1692</v>
      </c>
      <c r="C369" s="462" t="s">
        <v>181</v>
      </c>
      <c r="D369" s="387">
        <v>11.7</v>
      </c>
      <c r="E369" s="387"/>
      <c r="F369" s="463">
        <f t="shared" si="11"/>
        <v>0</v>
      </c>
      <c r="G369" s="464">
        <v>0.19</v>
      </c>
      <c r="H369" s="463">
        <f t="shared" si="10"/>
        <v>0</v>
      </c>
      <c r="I369" s="501"/>
      <c r="J369" s="16"/>
    </row>
    <row r="370" spans="1:10" x14ac:dyDescent="0.2">
      <c r="A370" s="462" t="s">
        <v>850</v>
      </c>
      <c r="B370" s="485" t="s">
        <v>1692</v>
      </c>
      <c r="C370" s="462" t="s">
        <v>313</v>
      </c>
      <c r="D370" s="387">
        <v>7.1</v>
      </c>
      <c r="E370" s="387"/>
      <c r="F370" s="463">
        <f t="shared" si="11"/>
        <v>0</v>
      </c>
      <c r="G370" s="464">
        <v>0.19</v>
      </c>
      <c r="H370" s="463">
        <f t="shared" ref="H370:H433" si="12">F370*19%+F370</f>
        <v>0</v>
      </c>
      <c r="I370" s="501"/>
      <c r="J370" s="16"/>
    </row>
    <row r="371" spans="1:10" x14ac:dyDescent="0.2">
      <c r="A371" s="462" t="s">
        <v>851</v>
      </c>
      <c r="B371" s="483" t="s">
        <v>1693</v>
      </c>
      <c r="C371" s="462" t="s">
        <v>181</v>
      </c>
      <c r="D371" s="387">
        <v>14</v>
      </c>
      <c r="E371" s="387"/>
      <c r="F371" s="463">
        <f t="shared" si="11"/>
        <v>0</v>
      </c>
      <c r="G371" s="464">
        <v>0.19</v>
      </c>
      <c r="H371" s="463">
        <f t="shared" si="12"/>
        <v>0</v>
      </c>
      <c r="I371" s="501"/>
      <c r="J371" s="16"/>
    </row>
    <row r="372" spans="1:10" x14ac:dyDescent="0.2">
      <c r="A372" s="460" t="s">
        <v>852</v>
      </c>
      <c r="B372" s="483" t="s">
        <v>1694</v>
      </c>
      <c r="C372" s="462" t="s">
        <v>167</v>
      </c>
      <c r="D372" s="387">
        <v>7.1</v>
      </c>
      <c r="E372" s="387"/>
      <c r="F372" s="463">
        <f t="shared" si="11"/>
        <v>0</v>
      </c>
      <c r="G372" s="464">
        <v>0.19</v>
      </c>
      <c r="H372" s="463">
        <f t="shared" si="12"/>
        <v>0</v>
      </c>
      <c r="I372" s="501"/>
      <c r="J372" s="16"/>
    </row>
    <row r="373" spans="1:10" x14ac:dyDescent="0.2">
      <c r="A373" s="323" t="s">
        <v>853</v>
      </c>
      <c r="B373" s="486" t="s">
        <v>1695</v>
      </c>
      <c r="C373" s="465" t="s">
        <v>167</v>
      </c>
      <c r="D373" s="387">
        <v>7.1</v>
      </c>
      <c r="E373" s="387"/>
      <c r="F373" s="463">
        <f t="shared" si="11"/>
        <v>0</v>
      </c>
      <c r="G373" s="464">
        <v>0.19</v>
      </c>
      <c r="H373" s="463">
        <f t="shared" si="12"/>
        <v>0</v>
      </c>
      <c r="I373" s="501"/>
      <c r="J373" s="16"/>
    </row>
    <row r="374" spans="1:10" x14ac:dyDescent="0.2">
      <c r="A374" s="388" t="s">
        <v>854</v>
      </c>
      <c r="B374" s="483" t="s">
        <v>1696</v>
      </c>
      <c r="C374" s="465" t="s">
        <v>313</v>
      </c>
      <c r="D374" s="387">
        <v>26.3</v>
      </c>
      <c r="E374" s="387"/>
      <c r="F374" s="463">
        <f t="shared" si="11"/>
        <v>0</v>
      </c>
      <c r="G374" s="464">
        <v>0.19</v>
      </c>
      <c r="H374" s="463">
        <f t="shared" si="12"/>
        <v>0</v>
      </c>
      <c r="I374" s="501"/>
      <c r="J374" s="16"/>
    </row>
    <row r="375" spans="1:10" x14ac:dyDescent="0.2">
      <c r="A375" s="386" t="s">
        <v>855</v>
      </c>
      <c r="B375" s="483" t="s">
        <v>1876</v>
      </c>
      <c r="C375" s="460" t="s">
        <v>355</v>
      </c>
      <c r="D375" s="387">
        <v>11.7</v>
      </c>
      <c r="E375" s="387"/>
      <c r="F375" s="463">
        <f t="shared" si="11"/>
        <v>0</v>
      </c>
      <c r="G375" s="464">
        <v>0.19</v>
      </c>
      <c r="H375" s="463">
        <f t="shared" si="12"/>
        <v>0</v>
      </c>
      <c r="I375" s="501"/>
      <c r="J375" s="16"/>
    </row>
    <row r="376" spans="1:10" x14ac:dyDescent="0.2">
      <c r="A376" s="386" t="s">
        <v>981</v>
      </c>
      <c r="B376" s="483" t="s">
        <v>1698</v>
      </c>
      <c r="C376" s="386" t="s">
        <v>159</v>
      </c>
      <c r="D376" s="387">
        <v>10.5</v>
      </c>
      <c r="E376" s="387"/>
      <c r="F376" s="463">
        <f t="shared" si="11"/>
        <v>0</v>
      </c>
      <c r="G376" s="464">
        <v>0.19</v>
      </c>
      <c r="H376" s="463">
        <f t="shared" si="12"/>
        <v>0</v>
      </c>
      <c r="I376" s="501"/>
      <c r="J376" s="16"/>
    </row>
    <row r="377" spans="1:10" x14ac:dyDescent="0.2">
      <c r="A377" s="386" t="s">
        <v>2179</v>
      </c>
      <c r="B377" s="484" t="s">
        <v>2176</v>
      </c>
      <c r="C377" s="386" t="s">
        <v>167</v>
      </c>
      <c r="D377" s="387">
        <v>8.1999999999999993</v>
      </c>
      <c r="E377" s="387"/>
      <c r="F377" s="463">
        <f t="shared" si="11"/>
        <v>0</v>
      </c>
      <c r="G377" s="464">
        <v>0.19</v>
      </c>
      <c r="H377" s="463">
        <f t="shared" si="12"/>
        <v>0</v>
      </c>
      <c r="I377" s="501"/>
      <c r="J377" s="16"/>
    </row>
    <row r="378" spans="1:10" ht="25.5" x14ac:dyDescent="0.2">
      <c r="A378" s="386" t="s">
        <v>2180</v>
      </c>
      <c r="B378" s="484" t="s">
        <v>2175</v>
      </c>
      <c r="C378" s="386" t="s">
        <v>167</v>
      </c>
      <c r="D378" s="387">
        <v>8.1999999999999993</v>
      </c>
      <c r="E378" s="387"/>
      <c r="F378" s="463">
        <f t="shared" si="11"/>
        <v>0</v>
      </c>
      <c r="G378" s="464">
        <v>0.19</v>
      </c>
      <c r="H378" s="463">
        <f t="shared" si="12"/>
        <v>0</v>
      </c>
      <c r="I378" s="501"/>
      <c r="J378" s="16"/>
    </row>
    <row r="379" spans="1:10" x14ac:dyDescent="0.2">
      <c r="A379" s="465" t="s">
        <v>856</v>
      </c>
      <c r="B379" s="483" t="s">
        <v>1699</v>
      </c>
      <c r="C379" s="465" t="s">
        <v>349</v>
      </c>
      <c r="D379" s="387">
        <v>8.1999999999999993</v>
      </c>
      <c r="E379" s="387"/>
      <c r="F379" s="463">
        <f t="shared" si="11"/>
        <v>0</v>
      </c>
      <c r="G379" s="464">
        <v>0.19</v>
      </c>
      <c r="H379" s="463">
        <f t="shared" si="12"/>
        <v>0</v>
      </c>
      <c r="I379" s="501"/>
      <c r="J379" s="16"/>
    </row>
    <row r="380" spans="1:10" x14ac:dyDescent="0.2">
      <c r="A380" s="465" t="s">
        <v>857</v>
      </c>
      <c r="B380" s="483" t="s">
        <v>1700</v>
      </c>
      <c r="C380" s="465" t="s">
        <v>167</v>
      </c>
      <c r="D380" s="387">
        <v>5.9</v>
      </c>
      <c r="E380" s="387"/>
      <c r="F380" s="463">
        <f t="shared" si="11"/>
        <v>0</v>
      </c>
      <c r="G380" s="464">
        <v>0.19</v>
      </c>
      <c r="H380" s="463">
        <f t="shared" si="12"/>
        <v>0</v>
      </c>
      <c r="I380" s="501"/>
      <c r="J380" s="16"/>
    </row>
    <row r="381" spans="1:10" x14ac:dyDescent="0.2">
      <c r="A381" s="465" t="s">
        <v>858</v>
      </c>
      <c r="B381" s="485" t="s">
        <v>1701</v>
      </c>
      <c r="C381" s="465" t="s">
        <v>352</v>
      </c>
      <c r="D381" s="387">
        <v>9.4</v>
      </c>
      <c r="E381" s="387"/>
      <c r="F381" s="463">
        <f t="shared" si="11"/>
        <v>0</v>
      </c>
      <c r="G381" s="464">
        <v>0.19</v>
      </c>
      <c r="H381" s="463">
        <f t="shared" si="12"/>
        <v>0</v>
      </c>
      <c r="I381" s="501"/>
      <c r="J381" s="16"/>
    </row>
    <row r="382" spans="1:10" x14ac:dyDescent="0.2">
      <c r="A382" s="465" t="s">
        <v>859</v>
      </c>
      <c r="B382" s="483" t="s">
        <v>1702</v>
      </c>
      <c r="C382" s="465" t="s">
        <v>352</v>
      </c>
      <c r="D382" s="387">
        <v>9.4</v>
      </c>
      <c r="E382" s="387"/>
      <c r="F382" s="463">
        <f t="shared" si="11"/>
        <v>0</v>
      </c>
      <c r="G382" s="464">
        <v>0.19</v>
      </c>
      <c r="H382" s="463">
        <f t="shared" si="12"/>
        <v>0</v>
      </c>
      <c r="I382" s="501"/>
      <c r="J382" s="16"/>
    </row>
    <row r="383" spans="1:10" x14ac:dyDescent="0.2">
      <c r="A383" s="465" t="s">
        <v>860</v>
      </c>
      <c r="B383" s="485" t="s">
        <v>1703</v>
      </c>
      <c r="C383" s="465" t="s">
        <v>336</v>
      </c>
      <c r="D383" s="387">
        <v>18.600000000000001</v>
      </c>
      <c r="E383" s="387"/>
      <c r="F383" s="463">
        <f t="shared" si="11"/>
        <v>0</v>
      </c>
      <c r="G383" s="464">
        <v>0.19</v>
      </c>
      <c r="H383" s="463">
        <f t="shared" si="12"/>
        <v>0</v>
      </c>
      <c r="I383" s="501"/>
      <c r="J383" s="16"/>
    </row>
    <row r="384" spans="1:10" ht="25.5" x14ac:dyDescent="0.2">
      <c r="A384" s="323" t="s">
        <v>861</v>
      </c>
      <c r="B384" s="485" t="s">
        <v>1704</v>
      </c>
      <c r="C384" s="465" t="s">
        <v>167</v>
      </c>
      <c r="D384" s="387">
        <v>11.7</v>
      </c>
      <c r="E384" s="387"/>
      <c r="F384" s="463">
        <f t="shared" si="11"/>
        <v>0</v>
      </c>
      <c r="G384" s="464">
        <v>0.19</v>
      </c>
      <c r="H384" s="463">
        <f t="shared" si="12"/>
        <v>0</v>
      </c>
      <c r="I384" s="501"/>
      <c r="J384" s="16"/>
    </row>
    <row r="385" spans="1:10" x14ac:dyDescent="0.2">
      <c r="A385" s="465" t="s">
        <v>862</v>
      </c>
      <c r="B385" s="485" t="s">
        <v>1721</v>
      </c>
      <c r="C385" s="465" t="s">
        <v>11</v>
      </c>
      <c r="D385" s="387">
        <v>5.9</v>
      </c>
      <c r="E385" s="387"/>
      <c r="F385" s="463">
        <f t="shared" si="11"/>
        <v>0</v>
      </c>
      <c r="G385" s="464">
        <v>0.19</v>
      </c>
      <c r="H385" s="463">
        <f t="shared" si="12"/>
        <v>0</v>
      </c>
      <c r="I385" s="501"/>
      <c r="J385" s="16"/>
    </row>
    <row r="386" spans="1:10" s="270" customFormat="1" x14ac:dyDescent="0.2">
      <c r="A386" s="465" t="s">
        <v>863</v>
      </c>
      <c r="B386" s="483" t="s">
        <v>1705</v>
      </c>
      <c r="C386" s="465" t="s">
        <v>150</v>
      </c>
      <c r="D386" s="387">
        <v>12.9</v>
      </c>
      <c r="E386" s="387"/>
      <c r="F386" s="463">
        <f t="shared" si="11"/>
        <v>0</v>
      </c>
      <c r="G386" s="464">
        <v>0.19</v>
      </c>
      <c r="H386" s="463">
        <f t="shared" si="12"/>
        <v>0</v>
      </c>
      <c r="I386" s="511"/>
      <c r="J386" s="24"/>
    </row>
    <row r="387" spans="1:10" s="270" customFormat="1" x14ac:dyDescent="0.2">
      <c r="A387" s="388" t="s">
        <v>864</v>
      </c>
      <c r="B387" s="483" t="s">
        <v>1706</v>
      </c>
      <c r="C387" s="388" t="s">
        <v>150</v>
      </c>
      <c r="D387" s="387">
        <v>10.5</v>
      </c>
      <c r="E387" s="387"/>
      <c r="F387" s="463">
        <f t="shared" si="11"/>
        <v>0</v>
      </c>
      <c r="G387" s="464">
        <v>0.19</v>
      </c>
      <c r="H387" s="463">
        <f t="shared" si="12"/>
        <v>0</v>
      </c>
      <c r="I387" s="511"/>
      <c r="J387" s="24"/>
    </row>
    <row r="388" spans="1:10" s="270" customFormat="1" x14ac:dyDescent="0.2">
      <c r="A388" s="388" t="s">
        <v>1935</v>
      </c>
      <c r="B388" s="483" t="s">
        <v>1936</v>
      </c>
      <c r="C388" s="388" t="s">
        <v>159</v>
      </c>
      <c r="D388" s="387">
        <v>11.7</v>
      </c>
      <c r="E388" s="387"/>
      <c r="F388" s="463">
        <f t="shared" si="11"/>
        <v>0</v>
      </c>
      <c r="G388" s="269">
        <v>0.19</v>
      </c>
      <c r="H388" s="463">
        <f t="shared" si="12"/>
        <v>0</v>
      </c>
      <c r="I388" s="511"/>
      <c r="J388" s="24"/>
    </row>
    <row r="389" spans="1:10" s="270" customFormat="1" x14ac:dyDescent="0.2">
      <c r="A389" s="388" t="s">
        <v>865</v>
      </c>
      <c r="B389" s="483" t="s">
        <v>1707</v>
      </c>
      <c r="C389" s="388" t="s">
        <v>150</v>
      </c>
      <c r="D389" s="387">
        <v>8.1999999999999993</v>
      </c>
      <c r="E389" s="387"/>
      <c r="F389" s="463">
        <f t="shared" si="11"/>
        <v>0</v>
      </c>
      <c r="G389" s="269">
        <v>0.19</v>
      </c>
      <c r="H389" s="463">
        <f t="shared" si="12"/>
        <v>0</v>
      </c>
      <c r="I389" s="511"/>
      <c r="J389" s="24"/>
    </row>
    <row r="390" spans="1:10" s="270" customFormat="1" x14ac:dyDescent="0.2">
      <c r="A390" s="388" t="s">
        <v>866</v>
      </c>
      <c r="B390" s="483" t="s">
        <v>1708</v>
      </c>
      <c r="C390" s="388" t="s">
        <v>167</v>
      </c>
      <c r="D390" s="387">
        <v>19.8</v>
      </c>
      <c r="E390" s="387"/>
      <c r="F390" s="463">
        <f t="shared" ref="F390:F453" si="13">E390*D390</f>
        <v>0</v>
      </c>
      <c r="G390" s="464">
        <v>0.19</v>
      </c>
      <c r="H390" s="463">
        <f t="shared" si="12"/>
        <v>0</v>
      </c>
      <c r="I390" s="511"/>
      <c r="J390" s="24"/>
    </row>
    <row r="391" spans="1:10" x14ac:dyDescent="0.2">
      <c r="A391" s="465" t="s">
        <v>867</v>
      </c>
      <c r="B391" s="380" t="s">
        <v>1709</v>
      </c>
      <c r="C391" s="465" t="s">
        <v>355</v>
      </c>
      <c r="D391" s="387">
        <v>18.600000000000001</v>
      </c>
      <c r="E391" s="387"/>
      <c r="F391" s="463">
        <f t="shared" si="13"/>
        <v>0</v>
      </c>
      <c r="G391" s="464">
        <v>0.19</v>
      </c>
      <c r="H391" s="463">
        <f t="shared" si="12"/>
        <v>0</v>
      </c>
      <c r="I391" s="501"/>
      <c r="J391" s="16"/>
    </row>
    <row r="392" spans="1:10" ht="25.5" x14ac:dyDescent="0.2">
      <c r="A392" s="465" t="s">
        <v>868</v>
      </c>
      <c r="B392" s="380" t="s">
        <v>1710</v>
      </c>
      <c r="C392" s="465" t="s">
        <v>364</v>
      </c>
      <c r="D392" s="387">
        <v>11.7</v>
      </c>
      <c r="E392" s="387"/>
      <c r="F392" s="463">
        <f t="shared" si="13"/>
        <v>0</v>
      </c>
      <c r="G392" s="464">
        <v>0.19</v>
      </c>
      <c r="H392" s="463">
        <f t="shared" si="12"/>
        <v>0</v>
      </c>
      <c r="I392" s="501"/>
      <c r="J392" s="16"/>
    </row>
    <row r="393" spans="1:10" x14ac:dyDescent="0.2">
      <c r="A393" s="323" t="s">
        <v>869</v>
      </c>
      <c r="B393" s="485" t="s">
        <v>1711</v>
      </c>
      <c r="C393" s="465" t="s">
        <v>336</v>
      </c>
      <c r="D393" s="387">
        <v>12.9</v>
      </c>
      <c r="E393" s="387"/>
      <c r="F393" s="463">
        <f t="shared" si="13"/>
        <v>0</v>
      </c>
      <c r="G393" s="464">
        <v>0.19</v>
      </c>
      <c r="H393" s="463">
        <f t="shared" si="12"/>
        <v>0</v>
      </c>
      <c r="I393" s="501"/>
      <c r="J393" s="16"/>
    </row>
    <row r="394" spans="1:10" x14ac:dyDescent="0.2">
      <c r="A394" s="323" t="s">
        <v>870</v>
      </c>
      <c r="B394" s="483" t="s">
        <v>1712</v>
      </c>
      <c r="C394" s="465" t="s">
        <v>176</v>
      </c>
      <c r="D394" s="387">
        <v>25.6</v>
      </c>
      <c r="E394" s="387"/>
      <c r="F394" s="463">
        <f t="shared" si="13"/>
        <v>0</v>
      </c>
      <c r="G394" s="464">
        <v>0.19</v>
      </c>
      <c r="H394" s="463">
        <f t="shared" si="12"/>
        <v>0</v>
      </c>
      <c r="I394" s="501"/>
      <c r="J394" s="16"/>
    </row>
    <row r="395" spans="1:10" x14ac:dyDescent="0.2">
      <c r="A395" s="323" t="s">
        <v>871</v>
      </c>
      <c r="B395" s="483" t="s">
        <v>1713</v>
      </c>
      <c r="C395" s="465" t="s">
        <v>176</v>
      </c>
      <c r="D395" s="387">
        <v>25.6</v>
      </c>
      <c r="E395" s="387"/>
      <c r="F395" s="463">
        <f t="shared" si="13"/>
        <v>0</v>
      </c>
      <c r="G395" s="464">
        <v>0.19</v>
      </c>
      <c r="H395" s="463">
        <f t="shared" si="12"/>
        <v>0</v>
      </c>
      <c r="I395" s="501"/>
      <c r="J395" s="16"/>
    </row>
    <row r="396" spans="1:10" x14ac:dyDescent="0.2">
      <c r="A396" s="465" t="s">
        <v>872</v>
      </c>
      <c r="B396" s="380" t="s">
        <v>1714</v>
      </c>
      <c r="C396" s="465" t="s">
        <v>176</v>
      </c>
      <c r="D396" s="387">
        <v>25.6</v>
      </c>
      <c r="E396" s="387"/>
      <c r="F396" s="463">
        <f t="shared" si="13"/>
        <v>0</v>
      </c>
      <c r="G396" s="464">
        <v>0.19</v>
      </c>
      <c r="H396" s="463">
        <f t="shared" si="12"/>
        <v>0</v>
      </c>
      <c r="I396" s="501"/>
      <c r="J396" s="16"/>
    </row>
    <row r="397" spans="1:10" ht="25.5" x14ac:dyDescent="0.2">
      <c r="A397" s="323" t="s">
        <v>873</v>
      </c>
      <c r="B397" s="486" t="s">
        <v>1715</v>
      </c>
      <c r="C397" s="465" t="s">
        <v>176</v>
      </c>
      <c r="D397" s="387">
        <v>12.9</v>
      </c>
      <c r="E397" s="387"/>
      <c r="F397" s="463">
        <f t="shared" si="13"/>
        <v>0</v>
      </c>
      <c r="G397" s="464">
        <v>0.19</v>
      </c>
      <c r="H397" s="463">
        <f t="shared" si="12"/>
        <v>0</v>
      </c>
      <c r="I397" s="501"/>
      <c r="J397" s="16"/>
    </row>
    <row r="398" spans="1:10" x14ac:dyDescent="0.2">
      <c r="A398" s="465" t="s">
        <v>874</v>
      </c>
      <c r="B398" s="483" t="s">
        <v>1716</v>
      </c>
      <c r="C398" s="465" t="s">
        <v>167</v>
      </c>
      <c r="D398" s="387">
        <v>18.600000000000001</v>
      </c>
      <c r="E398" s="387"/>
      <c r="F398" s="463">
        <f t="shared" si="13"/>
        <v>0</v>
      </c>
      <c r="G398" s="464">
        <v>0.19</v>
      </c>
      <c r="H398" s="463">
        <f t="shared" si="12"/>
        <v>0</v>
      </c>
      <c r="I398" s="501"/>
      <c r="J398" s="16"/>
    </row>
    <row r="399" spans="1:10" x14ac:dyDescent="0.2">
      <c r="A399" s="465" t="s">
        <v>371</v>
      </c>
      <c r="B399" s="483" t="s">
        <v>1717</v>
      </c>
      <c r="C399" s="465" t="s">
        <v>373</v>
      </c>
      <c r="D399" s="387">
        <v>15.2</v>
      </c>
      <c r="E399" s="387"/>
      <c r="F399" s="463">
        <f t="shared" si="13"/>
        <v>0</v>
      </c>
      <c r="G399" s="464">
        <v>0.19</v>
      </c>
      <c r="H399" s="463">
        <f t="shared" si="12"/>
        <v>0</v>
      </c>
      <c r="I399" s="501"/>
      <c r="J399" s="16"/>
    </row>
    <row r="400" spans="1:10" x14ac:dyDescent="0.2">
      <c r="A400" s="465" t="s">
        <v>550</v>
      </c>
      <c r="B400" s="483" t="s">
        <v>1718</v>
      </c>
      <c r="C400" s="465" t="s">
        <v>150</v>
      </c>
      <c r="D400" s="387">
        <v>25.6</v>
      </c>
      <c r="E400" s="387"/>
      <c r="F400" s="463">
        <f t="shared" si="13"/>
        <v>0</v>
      </c>
      <c r="G400" s="464">
        <v>0.19</v>
      </c>
      <c r="H400" s="463">
        <f t="shared" si="12"/>
        <v>0</v>
      </c>
      <c r="I400" s="501"/>
      <c r="J400" s="16"/>
    </row>
    <row r="401" spans="1:10" ht="25.5" x14ac:dyDescent="0.2">
      <c r="A401" s="465" t="s">
        <v>555</v>
      </c>
      <c r="B401" s="485" t="s">
        <v>1719</v>
      </c>
      <c r="C401" s="465" t="s">
        <v>336</v>
      </c>
      <c r="D401" s="387">
        <v>24.2</v>
      </c>
      <c r="E401" s="387"/>
      <c r="F401" s="463">
        <f t="shared" si="13"/>
        <v>0</v>
      </c>
      <c r="G401" s="464">
        <v>0.19</v>
      </c>
      <c r="H401" s="463">
        <f t="shared" si="12"/>
        <v>0</v>
      </c>
      <c r="I401" s="501"/>
      <c r="J401" s="16"/>
    </row>
    <row r="402" spans="1:10" ht="19.899999999999999" customHeight="1" x14ac:dyDescent="0.2">
      <c r="A402" s="465" t="s">
        <v>983</v>
      </c>
      <c r="B402" s="485" t="s">
        <v>1720</v>
      </c>
      <c r="C402" s="465" t="s">
        <v>313</v>
      </c>
      <c r="D402" s="387">
        <v>23.3</v>
      </c>
      <c r="E402" s="387"/>
      <c r="F402" s="463">
        <f t="shared" si="13"/>
        <v>0</v>
      </c>
      <c r="G402" s="464">
        <v>0.19</v>
      </c>
      <c r="H402" s="463">
        <f t="shared" si="12"/>
        <v>0</v>
      </c>
      <c r="I402" s="501"/>
      <c r="J402" s="16"/>
    </row>
    <row r="403" spans="1:10" x14ac:dyDescent="0.2">
      <c r="A403" s="465" t="s">
        <v>2213</v>
      </c>
      <c r="B403" s="485" t="s">
        <v>1929</v>
      </c>
      <c r="C403" s="465" t="s">
        <v>159</v>
      </c>
      <c r="D403" s="387">
        <v>28.4</v>
      </c>
      <c r="E403" s="387"/>
      <c r="F403" s="463">
        <f t="shared" si="13"/>
        <v>0</v>
      </c>
      <c r="G403" s="464">
        <v>0.19</v>
      </c>
      <c r="H403" s="463">
        <f t="shared" si="12"/>
        <v>0</v>
      </c>
      <c r="I403" s="501"/>
      <c r="J403" s="16"/>
    </row>
    <row r="404" spans="1:10" x14ac:dyDescent="0.2">
      <c r="A404" s="323" t="s">
        <v>2017</v>
      </c>
      <c r="B404" s="483" t="s">
        <v>2018</v>
      </c>
      <c r="C404" s="465" t="s">
        <v>150</v>
      </c>
      <c r="D404" s="387">
        <v>11.7</v>
      </c>
      <c r="E404" s="387"/>
      <c r="F404" s="463">
        <f t="shared" si="13"/>
        <v>0</v>
      </c>
      <c r="G404" s="464">
        <v>0.19</v>
      </c>
      <c r="H404" s="463">
        <f t="shared" si="12"/>
        <v>0</v>
      </c>
      <c r="I404" s="501"/>
      <c r="J404" s="16"/>
    </row>
    <row r="405" spans="1:10" x14ac:dyDescent="0.2">
      <c r="A405" s="475" t="s">
        <v>2130</v>
      </c>
      <c r="B405" s="316" t="s">
        <v>2131</v>
      </c>
      <c r="C405" s="470" t="s">
        <v>167</v>
      </c>
      <c r="D405" s="387">
        <v>24.2</v>
      </c>
      <c r="E405" s="387"/>
      <c r="F405" s="463">
        <f t="shared" si="13"/>
        <v>0</v>
      </c>
      <c r="G405" s="464">
        <v>0.19</v>
      </c>
      <c r="H405" s="463">
        <f t="shared" si="12"/>
        <v>0</v>
      </c>
      <c r="I405" s="501"/>
      <c r="J405" s="16"/>
    </row>
    <row r="406" spans="1:10" x14ac:dyDescent="0.2">
      <c r="A406" s="323" t="s">
        <v>875</v>
      </c>
      <c r="B406" s="485" t="s">
        <v>1722</v>
      </c>
      <c r="C406" s="465" t="s">
        <v>336</v>
      </c>
      <c r="D406" s="387">
        <v>10.5</v>
      </c>
      <c r="E406" s="387"/>
      <c r="F406" s="463">
        <f t="shared" si="13"/>
        <v>0</v>
      </c>
      <c r="G406" s="464">
        <v>0.19</v>
      </c>
      <c r="H406" s="463">
        <f t="shared" si="12"/>
        <v>0</v>
      </c>
      <c r="I406" s="501"/>
      <c r="J406" s="16"/>
    </row>
    <row r="407" spans="1:10" ht="25.5" x14ac:dyDescent="0.2">
      <c r="A407" s="465" t="s">
        <v>876</v>
      </c>
      <c r="B407" s="486" t="s">
        <v>1723</v>
      </c>
      <c r="C407" s="465" t="s">
        <v>336</v>
      </c>
      <c r="D407" s="387">
        <v>15.2</v>
      </c>
      <c r="E407" s="387"/>
      <c r="F407" s="463">
        <f t="shared" si="13"/>
        <v>0</v>
      </c>
      <c r="G407" s="464">
        <v>0.19</v>
      </c>
      <c r="H407" s="463">
        <f t="shared" si="12"/>
        <v>0</v>
      </c>
      <c r="I407" s="501"/>
      <c r="J407" s="16"/>
    </row>
    <row r="408" spans="1:10" x14ac:dyDescent="0.2">
      <c r="A408" s="465" t="s">
        <v>877</v>
      </c>
      <c r="B408" s="483" t="s">
        <v>1724</v>
      </c>
      <c r="C408" s="465" t="s">
        <v>378</v>
      </c>
      <c r="D408" s="387">
        <v>15.2</v>
      </c>
      <c r="E408" s="387"/>
      <c r="F408" s="463">
        <f t="shared" si="13"/>
        <v>0</v>
      </c>
      <c r="G408" s="464">
        <v>0.19</v>
      </c>
      <c r="H408" s="463">
        <f t="shared" si="12"/>
        <v>0</v>
      </c>
      <c r="I408" s="501"/>
      <c r="J408" s="16"/>
    </row>
    <row r="409" spans="1:10" ht="25.5" x14ac:dyDescent="0.2">
      <c r="A409" s="465" t="s">
        <v>878</v>
      </c>
      <c r="B409" s="485" t="s">
        <v>1725</v>
      </c>
      <c r="C409" s="465" t="s">
        <v>352</v>
      </c>
      <c r="D409" s="387">
        <v>9.4</v>
      </c>
      <c r="E409" s="387"/>
      <c r="F409" s="463">
        <f t="shared" si="13"/>
        <v>0</v>
      </c>
      <c r="G409" s="464">
        <v>0.19</v>
      </c>
      <c r="H409" s="463">
        <f t="shared" si="12"/>
        <v>0</v>
      </c>
      <c r="I409" s="501"/>
      <c r="J409" s="16"/>
    </row>
    <row r="410" spans="1:10" ht="25.5" x14ac:dyDescent="0.2">
      <c r="A410" s="465" t="s">
        <v>879</v>
      </c>
      <c r="B410" s="486" t="s">
        <v>1726</v>
      </c>
      <c r="C410" s="465" t="s">
        <v>167</v>
      </c>
      <c r="D410" s="387">
        <v>4.8</v>
      </c>
      <c r="E410" s="387"/>
      <c r="F410" s="463">
        <f t="shared" si="13"/>
        <v>0</v>
      </c>
      <c r="G410" s="464">
        <v>0.19</v>
      </c>
      <c r="H410" s="463">
        <f t="shared" si="12"/>
        <v>0</v>
      </c>
      <c r="I410" s="501"/>
      <c r="J410" s="16"/>
    </row>
    <row r="411" spans="1:10" ht="25.5" x14ac:dyDescent="0.2">
      <c r="A411" s="465" t="s">
        <v>880</v>
      </c>
      <c r="B411" s="486" t="s">
        <v>1727</v>
      </c>
      <c r="C411" s="465" t="s">
        <v>167</v>
      </c>
      <c r="D411" s="387">
        <v>7.1</v>
      </c>
      <c r="E411" s="387"/>
      <c r="F411" s="463">
        <f t="shared" si="13"/>
        <v>0</v>
      </c>
      <c r="G411" s="464">
        <v>0.19</v>
      </c>
      <c r="H411" s="463">
        <f t="shared" si="12"/>
        <v>0</v>
      </c>
      <c r="I411" s="501"/>
      <c r="J411" s="16"/>
    </row>
    <row r="412" spans="1:10" x14ac:dyDescent="0.2">
      <c r="A412" s="323" t="s">
        <v>881</v>
      </c>
      <c r="B412" s="485" t="s">
        <v>1728</v>
      </c>
      <c r="C412" s="465" t="s">
        <v>384</v>
      </c>
      <c r="D412" s="387">
        <v>5.9</v>
      </c>
      <c r="E412" s="387"/>
      <c r="F412" s="463">
        <f t="shared" si="13"/>
        <v>0</v>
      </c>
      <c r="G412" s="464">
        <v>0.19</v>
      </c>
      <c r="H412" s="463">
        <f t="shared" si="12"/>
        <v>0</v>
      </c>
      <c r="I412" s="501"/>
      <c r="J412" s="16"/>
    </row>
    <row r="413" spans="1:10" x14ac:dyDescent="0.2">
      <c r="A413" s="323" t="s">
        <v>882</v>
      </c>
      <c r="B413" s="485" t="s">
        <v>1729</v>
      </c>
      <c r="C413" s="465" t="s">
        <v>384</v>
      </c>
      <c r="D413" s="387">
        <v>5.9</v>
      </c>
      <c r="E413" s="387"/>
      <c r="F413" s="463">
        <f t="shared" si="13"/>
        <v>0</v>
      </c>
      <c r="G413" s="464">
        <v>0.19</v>
      </c>
      <c r="H413" s="463">
        <f t="shared" si="12"/>
        <v>0</v>
      </c>
      <c r="I413" s="501"/>
      <c r="J413" s="16"/>
    </row>
    <row r="414" spans="1:10" x14ac:dyDescent="0.2">
      <c r="A414" s="323" t="s">
        <v>883</v>
      </c>
      <c r="B414" s="483" t="s">
        <v>1730</v>
      </c>
      <c r="C414" s="465" t="s">
        <v>384</v>
      </c>
      <c r="D414" s="387">
        <v>7.1</v>
      </c>
      <c r="E414" s="387"/>
      <c r="F414" s="463">
        <f t="shared" si="13"/>
        <v>0</v>
      </c>
      <c r="G414" s="464">
        <v>0.19</v>
      </c>
      <c r="H414" s="463">
        <f t="shared" si="12"/>
        <v>0</v>
      </c>
      <c r="I414" s="501"/>
      <c r="J414" s="16"/>
    </row>
    <row r="415" spans="1:10" x14ac:dyDescent="0.2">
      <c r="A415" s="465" t="s">
        <v>884</v>
      </c>
      <c r="B415" s="483" t="s">
        <v>1730</v>
      </c>
      <c r="C415" s="465" t="s">
        <v>384</v>
      </c>
      <c r="D415" s="387">
        <v>7.1</v>
      </c>
      <c r="E415" s="387"/>
      <c r="F415" s="463">
        <f t="shared" si="13"/>
        <v>0</v>
      </c>
      <c r="G415" s="464">
        <v>0.19</v>
      </c>
      <c r="H415" s="463">
        <f t="shared" si="12"/>
        <v>0</v>
      </c>
      <c r="I415" s="501"/>
      <c r="J415" s="16"/>
    </row>
    <row r="416" spans="1:10" x14ac:dyDescent="0.2">
      <c r="A416" s="465" t="s">
        <v>885</v>
      </c>
      <c r="B416" s="483" t="s">
        <v>1731</v>
      </c>
      <c r="C416" s="465" t="s">
        <v>384</v>
      </c>
      <c r="D416" s="387">
        <v>5.9</v>
      </c>
      <c r="E416" s="387"/>
      <c r="F416" s="463">
        <f t="shared" si="13"/>
        <v>0</v>
      </c>
      <c r="G416" s="464">
        <v>0.19</v>
      </c>
      <c r="H416" s="463">
        <f t="shared" si="12"/>
        <v>0</v>
      </c>
      <c r="I416" s="501"/>
      <c r="J416" s="16"/>
    </row>
    <row r="417" spans="1:10" x14ac:dyDescent="0.2">
      <c r="A417" s="465" t="s">
        <v>886</v>
      </c>
      <c r="B417" s="485" t="s">
        <v>1732</v>
      </c>
      <c r="C417" s="465" t="s">
        <v>384</v>
      </c>
      <c r="D417" s="387">
        <v>5.9</v>
      </c>
      <c r="E417" s="387"/>
      <c r="F417" s="463">
        <f t="shared" si="13"/>
        <v>0</v>
      </c>
      <c r="G417" s="464">
        <v>0.19</v>
      </c>
      <c r="H417" s="463">
        <f t="shared" si="12"/>
        <v>0</v>
      </c>
      <c r="I417" s="501"/>
      <c r="J417" s="16"/>
    </row>
    <row r="418" spans="1:10" ht="25.5" x14ac:dyDescent="0.2">
      <c r="A418" s="465" t="s">
        <v>887</v>
      </c>
      <c r="B418" s="485" t="s">
        <v>1980</v>
      </c>
      <c r="C418" s="465" t="s">
        <v>159</v>
      </c>
      <c r="D418" s="387">
        <v>10.3</v>
      </c>
      <c r="E418" s="387"/>
      <c r="F418" s="463">
        <f t="shared" si="13"/>
        <v>0</v>
      </c>
      <c r="G418" s="464">
        <v>0.19</v>
      </c>
      <c r="H418" s="463">
        <f t="shared" si="12"/>
        <v>0</v>
      </c>
    </row>
    <row r="419" spans="1:10" x14ac:dyDescent="0.2">
      <c r="A419" s="465" t="s">
        <v>888</v>
      </c>
      <c r="B419" s="483" t="s">
        <v>1733</v>
      </c>
      <c r="C419" s="465" t="s">
        <v>384</v>
      </c>
      <c r="D419" s="387">
        <v>5.9</v>
      </c>
      <c r="E419" s="387"/>
      <c r="F419" s="463">
        <f t="shared" si="13"/>
        <v>0</v>
      </c>
      <c r="G419" s="464">
        <v>0.19</v>
      </c>
      <c r="H419" s="463">
        <f t="shared" si="12"/>
        <v>0</v>
      </c>
    </row>
    <row r="420" spans="1:10" ht="25.5" x14ac:dyDescent="0.2">
      <c r="A420" s="465" t="s">
        <v>889</v>
      </c>
      <c r="B420" s="485" t="s">
        <v>1734</v>
      </c>
      <c r="C420" s="465" t="s">
        <v>384</v>
      </c>
      <c r="D420" s="387">
        <v>5.9</v>
      </c>
      <c r="E420" s="387"/>
      <c r="F420" s="463">
        <f t="shared" si="13"/>
        <v>0</v>
      </c>
      <c r="G420" s="464">
        <v>0.19</v>
      </c>
      <c r="H420" s="463">
        <f t="shared" si="12"/>
        <v>0</v>
      </c>
    </row>
    <row r="421" spans="1:10" x14ac:dyDescent="0.2">
      <c r="A421" s="465" t="s">
        <v>890</v>
      </c>
      <c r="B421" s="485" t="s">
        <v>1735</v>
      </c>
      <c r="C421" s="465" t="s">
        <v>313</v>
      </c>
      <c r="D421" s="387">
        <v>10.5</v>
      </c>
      <c r="E421" s="387"/>
      <c r="F421" s="463">
        <f t="shared" si="13"/>
        <v>0</v>
      </c>
      <c r="G421" s="464">
        <v>0.19</v>
      </c>
      <c r="H421" s="463">
        <f t="shared" si="12"/>
        <v>0</v>
      </c>
    </row>
    <row r="422" spans="1:10" ht="18" customHeight="1" x14ac:dyDescent="0.2">
      <c r="A422" s="465" t="s">
        <v>394</v>
      </c>
      <c r="B422" s="485" t="s">
        <v>1736</v>
      </c>
      <c r="C422" s="465" t="s">
        <v>395</v>
      </c>
      <c r="D422" s="387">
        <v>10.5</v>
      </c>
      <c r="E422" s="387"/>
      <c r="F422" s="463">
        <f t="shared" si="13"/>
        <v>0</v>
      </c>
      <c r="G422" s="464">
        <v>0.19</v>
      </c>
      <c r="H422" s="463">
        <f t="shared" si="12"/>
        <v>0</v>
      </c>
    </row>
    <row r="423" spans="1:10" x14ac:dyDescent="0.2">
      <c r="A423" s="472" t="s">
        <v>2051</v>
      </c>
      <c r="B423" s="493" t="s">
        <v>2046</v>
      </c>
      <c r="C423" s="472" t="s">
        <v>313</v>
      </c>
      <c r="D423" s="387">
        <v>15.2</v>
      </c>
      <c r="E423" s="387"/>
      <c r="F423" s="463">
        <f t="shared" si="13"/>
        <v>0</v>
      </c>
      <c r="G423" s="464">
        <v>0.19</v>
      </c>
      <c r="H423" s="463">
        <f t="shared" si="12"/>
        <v>0</v>
      </c>
    </row>
    <row r="424" spans="1:10" x14ac:dyDescent="0.2">
      <c r="A424" s="472" t="s">
        <v>2188</v>
      </c>
      <c r="B424" s="484" t="s">
        <v>2182</v>
      </c>
      <c r="C424" s="472" t="s">
        <v>174</v>
      </c>
      <c r="D424" s="387">
        <v>47.3</v>
      </c>
      <c r="E424" s="387"/>
      <c r="F424" s="463">
        <f t="shared" si="13"/>
        <v>0</v>
      </c>
      <c r="G424" s="464">
        <v>0.19</v>
      </c>
      <c r="H424" s="463">
        <f t="shared" si="12"/>
        <v>0</v>
      </c>
    </row>
    <row r="425" spans="1:10" x14ac:dyDescent="0.2">
      <c r="A425" s="472" t="s">
        <v>2183</v>
      </c>
      <c r="B425" s="484" t="s">
        <v>2182</v>
      </c>
      <c r="C425" s="472" t="s">
        <v>2184</v>
      </c>
      <c r="D425" s="387">
        <v>21</v>
      </c>
      <c r="E425" s="387"/>
      <c r="F425" s="463">
        <f t="shared" si="13"/>
        <v>0</v>
      </c>
      <c r="G425" s="464">
        <v>0.19</v>
      </c>
      <c r="H425" s="463">
        <f t="shared" si="12"/>
        <v>0</v>
      </c>
    </row>
    <row r="426" spans="1:10" ht="28.5" x14ac:dyDescent="0.2">
      <c r="A426" s="472" t="s">
        <v>2186</v>
      </c>
      <c r="B426" s="274" t="s">
        <v>2189</v>
      </c>
      <c r="C426" s="472" t="s">
        <v>352</v>
      </c>
      <c r="D426" s="387">
        <v>10.5</v>
      </c>
      <c r="E426" s="387"/>
      <c r="F426" s="463">
        <f t="shared" si="13"/>
        <v>0</v>
      </c>
      <c r="G426" s="464">
        <v>0.19</v>
      </c>
      <c r="H426" s="463">
        <f t="shared" si="12"/>
        <v>0</v>
      </c>
    </row>
    <row r="427" spans="1:10" x14ac:dyDescent="0.2">
      <c r="A427" s="386" t="s">
        <v>1015</v>
      </c>
      <c r="B427" s="274" t="s">
        <v>1737</v>
      </c>
      <c r="C427" s="386" t="s">
        <v>150</v>
      </c>
      <c r="D427" s="387">
        <v>15.2</v>
      </c>
      <c r="E427" s="387"/>
      <c r="F427" s="463">
        <f t="shared" si="13"/>
        <v>0</v>
      </c>
      <c r="G427" s="464">
        <v>0.19</v>
      </c>
      <c r="H427" s="463">
        <f t="shared" si="12"/>
        <v>0</v>
      </c>
    </row>
    <row r="428" spans="1:10" x14ac:dyDescent="0.2">
      <c r="A428" s="386" t="s">
        <v>891</v>
      </c>
      <c r="B428" s="274" t="s">
        <v>1737</v>
      </c>
      <c r="C428" s="386" t="s">
        <v>174</v>
      </c>
      <c r="D428" s="387">
        <v>41.7</v>
      </c>
      <c r="E428" s="387"/>
      <c r="F428" s="463">
        <f t="shared" si="13"/>
        <v>0</v>
      </c>
      <c r="G428" s="464">
        <v>0.19</v>
      </c>
      <c r="H428" s="463">
        <f t="shared" si="12"/>
        <v>0</v>
      </c>
    </row>
    <row r="429" spans="1:10" x14ac:dyDescent="0.2">
      <c r="A429" s="386" t="s">
        <v>892</v>
      </c>
      <c r="B429" s="274" t="s">
        <v>1738</v>
      </c>
      <c r="C429" s="386" t="s">
        <v>304</v>
      </c>
      <c r="D429" s="387">
        <v>15.2</v>
      </c>
      <c r="E429" s="387"/>
      <c r="F429" s="463">
        <f t="shared" si="13"/>
        <v>0</v>
      </c>
      <c r="G429" s="464">
        <v>0.19</v>
      </c>
      <c r="H429" s="463">
        <f t="shared" si="12"/>
        <v>0</v>
      </c>
    </row>
    <row r="430" spans="1:10" x14ac:dyDescent="0.2">
      <c r="A430" s="494" t="s">
        <v>893</v>
      </c>
      <c r="B430" s="274" t="s">
        <v>1739</v>
      </c>
      <c r="C430" s="323" t="s">
        <v>174</v>
      </c>
      <c r="D430" s="387">
        <v>38.4</v>
      </c>
      <c r="E430" s="387"/>
      <c r="F430" s="463">
        <f t="shared" si="13"/>
        <v>0</v>
      </c>
      <c r="G430" s="464">
        <v>0.19</v>
      </c>
      <c r="H430" s="463">
        <f t="shared" si="12"/>
        <v>0</v>
      </c>
    </row>
    <row r="431" spans="1:10" ht="12" customHeight="1" x14ac:dyDescent="0.2">
      <c r="A431" s="494" t="s">
        <v>526</v>
      </c>
      <c r="B431" s="274" t="s">
        <v>1877</v>
      </c>
      <c r="C431" s="323" t="s">
        <v>395</v>
      </c>
      <c r="D431" s="387">
        <v>10.5</v>
      </c>
      <c r="E431" s="387"/>
      <c r="F431" s="463">
        <f t="shared" si="13"/>
        <v>0</v>
      </c>
      <c r="G431" s="464">
        <v>0.19</v>
      </c>
      <c r="H431" s="463">
        <f t="shared" si="12"/>
        <v>0</v>
      </c>
    </row>
    <row r="432" spans="1:10" x14ac:dyDescent="0.2">
      <c r="A432" s="494" t="s">
        <v>554</v>
      </c>
      <c r="B432" s="274" t="s">
        <v>1740</v>
      </c>
      <c r="C432" s="323" t="s">
        <v>150</v>
      </c>
      <c r="D432" s="387">
        <v>25.6</v>
      </c>
      <c r="E432" s="387"/>
      <c r="F432" s="463">
        <f t="shared" si="13"/>
        <v>0</v>
      </c>
      <c r="G432" s="464">
        <v>0.19</v>
      </c>
      <c r="H432" s="463">
        <f t="shared" si="12"/>
        <v>0</v>
      </c>
    </row>
    <row r="433" spans="1:8" x14ac:dyDescent="0.2">
      <c r="A433" s="465" t="s">
        <v>567</v>
      </c>
      <c r="B433" s="274" t="s">
        <v>1741</v>
      </c>
      <c r="C433" s="323" t="s">
        <v>171</v>
      </c>
      <c r="D433" s="387">
        <v>24.5</v>
      </c>
      <c r="E433" s="387"/>
      <c r="F433" s="463">
        <f t="shared" si="13"/>
        <v>0</v>
      </c>
      <c r="G433" s="464">
        <v>0.19</v>
      </c>
      <c r="H433" s="463">
        <f t="shared" si="12"/>
        <v>0</v>
      </c>
    </row>
    <row r="434" spans="1:8" x14ac:dyDescent="0.2">
      <c r="A434" s="465" t="s">
        <v>976</v>
      </c>
      <c r="B434" s="274" t="s">
        <v>1742</v>
      </c>
      <c r="C434" s="323" t="s">
        <v>313</v>
      </c>
      <c r="D434" s="387">
        <v>20.9</v>
      </c>
      <c r="E434" s="387"/>
      <c r="F434" s="463">
        <f t="shared" si="13"/>
        <v>0</v>
      </c>
      <c r="G434" s="464">
        <v>0.19</v>
      </c>
      <c r="H434" s="463">
        <f t="shared" ref="H434:H497" si="14">F434*19%+F434</f>
        <v>0</v>
      </c>
    </row>
    <row r="435" spans="1:8" x14ac:dyDescent="0.2">
      <c r="A435" s="465" t="s">
        <v>894</v>
      </c>
      <c r="B435" s="495" t="s">
        <v>1743</v>
      </c>
      <c r="C435" s="465" t="s">
        <v>313</v>
      </c>
      <c r="D435" s="387">
        <v>9.4</v>
      </c>
      <c r="E435" s="387"/>
      <c r="F435" s="463">
        <f t="shared" si="13"/>
        <v>0</v>
      </c>
      <c r="G435" s="464">
        <v>0.19</v>
      </c>
      <c r="H435" s="463">
        <f t="shared" si="14"/>
        <v>0</v>
      </c>
    </row>
    <row r="436" spans="1:8" x14ac:dyDescent="0.2">
      <c r="A436" s="462" t="s">
        <v>895</v>
      </c>
      <c r="B436" s="486" t="s">
        <v>1743</v>
      </c>
      <c r="C436" s="462" t="s">
        <v>174</v>
      </c>
      <c r="D436" s="387">
        <v>23.3</v>
      </c>
      <c r="E436" s="387"/>
      <c r="F436" s="463">
        <f t="shared" si="13"/>
        <v>0</v>
      </c>
      <c r="G436" s="464">
        <v>0.19</v>
      </c>
      <c r="H436" s="463">
        <f t="shared" si="14"/>
        <v>0</v>
      </c>
    </row>
    <row r="437" spans="1:8" x14ac:dyDescent="0.2">
      <c r="A437" s="462" t="s">
        <v>896</v>
      </c>
      <c r="B437" s="390" t="s">
        <v>1744</v>
      </c>
      <c r="C437" s="462" t="s">
        <v>313</v>
      </c>
      <c r="D437" s="387">
        <v>8.1999999999999993</v>
      </c>
      <c r="E437" s="387"/>
      <c r="F437" s="463">
        <f t="shared" si="13"/>
        <v>0</v>
      </c>
      <c r="G437" s="464">
        <v>0.19</v>
      </c>
      <c r="H437" s="463">
        <f t="shared" si="14"/>
        <v>0</v>
      </c>
    </row>
    <row r="438" spans="1:8" x14ac:dyDescent="0.2">
      <c r="A438" s="460" t="s">
        <v>897</v>
      </c>
      <c r="B438" s="467" t="s">
        <v>1745</v>
      </c>
      <c r="C438" s="460" t="s">
        <v>159</v>
      </c>
      <c r="D438" s="387">
        <v>12.9</v>
      </c>
      <c r="E438" s="387"/>
      <c r="F438" s="463">
        <f t="shared" si="13"/>
        <v>0</v>
      </c>
      <c r="G438" s="464">
        <v>0.19</v>
      </c>
      <c r="H438" s="463">
        <f t="shared" si="14"/>
        <v>0</v>
      </c>
    </row>
    <row r="439" spans="1:8" x14ac:dyDescent="0.2">
      <c r="A439" s="462" t="s">
        <v>898</v>
      </c>
      <c r="B439" s="486" t="s">
        <v>1746</v>
      </c>
      <c r="C439" s="462" t="s">
        <v>150</v>
      </c>
      <c r="D439" s="387">
        <v>7.1</v>
      </c>
      <c r="E439" s="387"/>
      <c r="F439" s="463">
        <f t="shared" si="13"/>
        <v>0</v>
      </c>
      <c r="G439" s="464">
        <v>0.19</v>
      </c>
      <c r="H439" s="463">
        <f t="shared" si="14"/>
        <v>0</v>
      </c>
    </row>
    <row r="440" spans="1:8" x14ac:dyDescent="0.2">
      <c r="A440" s="462" t="s">
        <v>899</v>
      </c>
      <c r="B440" s="467" t="s">
        <v>1747</v>
      </c>
      <c r="C440" s="462" t="s">
        <v>150</v>
      </c>
      <c r="D440" s="387">
        <v>7.1</v>
      </c>
      <c r="E440" s="387"/>
      <c r="F440" s="463">
        <f t="shared" si="13"/>
        <v>0</v>
      </c>
      <c r="G440" s="464">
        <v>0.19</v>
      </c>
      <c r="H440" s="463">
        <f t="shared" si="14"/>
        <v>0</v>
      </c>
    </row>
    <row r="441" spans="1:8" x14ac:dyDescent="0.2">
      <c r="A441" s="462" t="s">
        <v>900</v>
      </c>
      <c r="B441" s="467" t="s">
        <v>1748</v>
      </c>
      <c r="C441" s="462" t="s">
        <v>150</v>
      </c>
      <c r="D441" s="387">
        <v>7.1</v>
      </c>
      <c r="E441" s="387"/>
      <c r="F441" s="463">
        <f t="shared" si="13"/>
        <v>0</v>
      </c>
      <c r="G441" s="464">
        <v>0.19</v>
      </c>
      <c r="H441" s="463">
        <f t="shared" si="14"/>
        <v>0</v>
      </c>
    </row>
    <row r="442" spans="1:8" x14ac:dyDescent="0.2">
      <c r="A442" s="491" t="s">
        <v>901</v>
      </c>
      <c r="B442" s="495" t="s">
        <v>1749</v>
      </c>
      <c r="C442" s="460" t="s">
        <v>313</v>
      </c>
      <c r="D442" s="387">
        <v>8.1999999999999993</v>
      </c>
      <c r="E442" s="387"/>
      <c r="F442" s="463">
        <f t="shared" si="13"/>
        <v>0</v>
      </c>
      <c r="G442" s="464">
        <v>0.19</v>
      </c>
      <c r="H442" s="463">
        <f t="shared" si="14"/>
        <v>0</v>
      </c>
    </row>
    <row r="443" spans="1:8" x14ac:dyDescent="0.2">
      <c r="A443" s="462" t="s">
        <v>902</v>
      </c>
      <c r="B443" s="380" t="s">
        <v>1750</v>
      </c>
      <c r="C443" s="462" t="s">
        <v>336</v>
      </c>
      <c r="D443" s="387">
        <v>10.5</v>
      </c>
      <c r="E443" s="387"/>
      <c r="F443" s="463">
        <f t="shared" si="13"/>
        <v>0</v>
      </c>
      <c r="G443" s="464">
        <v>0.19</v>
      </c>
      <c r="H443" s="463">
        <f t="shared" si="14"/>
        <v>0</v>
      </c>
    </row>
    <row r="444" spans="1:8" x14ac:dyDescent="0.2">
      <c r="A444" s="462" t="s">
        <v>903</v>
      </c>
      <c r="B444" s="380" t="s">
        <v>1751</v>
      </c>
      <c r="C444" s="462" t="s">
        <v>167</v>
      </c>
      <c r="D444" s="387">
        <v>9.4</v>
      </c>
      <c r="E444" s="387"/>
      <c r="F444" s="463">
        <f t="shared" si="13"/>
        <v>0</v>
      </c>
      <c r="G444" s="464">
        <v>0.19</v>
      </c>
      <c r="H444" s="463">
        <f t="shared" si="14"/>
        <v>0</v>
      </c>
    </row>
    <row r="445" spans="1:8" x14ac:dyDescent="0.2">
      <c r="A445" s="462" t="s">
        <v>904</v>
      </c>
      <c r="B445" s="380" t="s">
        <v>1752</v>
      </c>
      <c r="C445" s="462" t="s">
        <v>336</v>
      </c>
      <c r="D445" s="387">
        <v>10.5</v>
      </c>
      <c r="E445" s="387"/>
      <c r="F445" s="463">
        <f t="shared" si="13"/>
        <v>0</v>
      </c>
      <c r="G445" s="464">
        <v>0.19</v>
      </c>
      <c r="H445" s="463">
        <f t="shared" si="14"/>
        <v>0</v>
      </c>
    </row>
    <row r="446" spans="1:8" x14ac:dyDescent="0.2">
      <c r="A446" s="465" t="s">
        <v>905</v>
      </c>
      <c r="B446" s="485" t="s">
        <v>1753</v>
      </c>
      <c r="C446" s="465" t="s">
        <v>150</v>
      </c>
      <c r="D446" s="387">
        <v>22.1</v>
      </c>
      <c r="E446" s="387"/>
      <c r="F446" s="463">
        <f t="shared" si="13"/>
        <v>0</v>
      </c>
      <c r="G446" s="464">
        <v>0.19</v>
      </c>
      <c r="H446" s="463">
        <f t="shared" si="14"/>
        <v>0</v>
      </c>
    </row>
    <row r="447" spans="1:8" x14ac:dyDescent="0.2">
      <c r="A447" s="462" t="s">
        <v>984</v>
      </c>
      <c r="B447" s="467" t="s">
        <v>1754</v>
      </c>
      <c r="C447" s="462" t="s">
        <v>313</v>
      </c>
      <c r="D447" s="387">
        <v>11.7</v>
      </c>
      <c r="E447" s="387"/>
      <c r="F447" s="463">
        <f t="shared" si="13"/>
        <v>0</v>
      </c>
      <c r="G447" s="464">
        <v>0.19</v>
      </c>
      <c r="H447" s="463">
        <f t="shared" si="14"/>
        <v>0</v>
      </c>
    </row>
    <row r="448" spans="1:8" x14ac:dyDescent="0.2">
      <c r="A448" s="460" t="s">
        <v>1910</v>
      </c>
      <c r="B448" s="483" t="s">
        <v>1911</v>
      </c>
      <c r="C448" s="460" t="s">
        <v>150</v>
      </c>
      <c r="D448" s="387">
        <v>10.5</v>
      </c>
      <c r="E448" s="387"/>
      <c r="F448" s="463">
        <f t="shared" si="13"/>
        <v>0</v>
      </c>
      <c r="G448" s="464">
        <v>0.19</v>
      </c>
      <c r="H448" s="463">
        <f t="shared" si="14"/>
        <v>0</v>
      </c>
    </row>
    <row r="449" spans="1:8" x14ac:dyDescent="0.2">
      <c r="A449" s="490" t="s">
        <v>1927</v>
      </c>
      <c r="B449" s="483" t="s">
        <v>1931</v>
      </c>
      <c r="C449" s="460" t="s">
        <v>159</v>
      </c>
      <c r="D449" s="387">
        <v>11.1</v>
      </c>
      <c r="E449" s="387"/>
      <c r="F449" s="463">
        <f t="shared" si="13"/>
        <v>0</v>
      </c>
      <c r="G449" s="464">
        <v>0.19</v>
      </c>
      <c r="H449" s="463">
        <f t="shared" si="14"/>
        <v>0</v>
      </c>
    </row>
    <row r="450" spans="1:8" x14ac:dyDescent="0.2">
      <c r="A450" s="465" t="s">
        <v>906</v>
      </c>
      <c r="B450" s="485" t="s">
        <v>1755</v>
      </c>
      <c r="C450" s="465" t="s">
        <v>181</v>
      </c>
      <c r="D450" s="387">
        <v>17.5</v>
      </c>
      <c r="E450" s="387"/>
      <c r="F450" s="463">
        <f t="shared" si="13"/>
        <v>0</v>
      </c>
      <c r="G450" s="464">
        <v>0.19</v>
      </c>
      <c r="H450" s="463">
        <f t="shared" si="14"/>
        <v>0</v>
      </c>
    </row>
    <row r="451" spans="1:8" x14ac:dyDescent="0.2">
      <c r="A451" s="465" t="s">
        <v>907</v>
      </c>
      <c r="B451" s="467" t="s">
        <v>1755</v>
      </c>
      <c r="C451" s="465" t="s">
        <v>313</v>
      </c>
      <c r="D451" s="387">
        <v>10.5</v>
      </c>
      <c r="E451" s="387"/>
      <c r="F451" s="463">
        <f t="shared" si="13"/>
        <v>0</v>
      </c>
      <c r="G451" s="464">
        <v>0.19</v>
      </c>
      <c r="H451" s="463">
        <f t="shared" si="14"/>
        <v>0</v>
      </c>
    </row>
    <row r="452" spans="1:8" x14ac:dyDescent="0.2">
      <c r="A452" s="465" t="s">
        <v>908</v>
      </c>
      <c r="B452" s="483" t="s">
        <v>1756</v>
      </c>
      <c r="C452" s="465" t="s">
        <v>150</v>
      </c>
      <c r="D452" s="387">
        <v>10.5</v>
      </c>
      <c r="E452" s="387"/>
      <c r="F452" s="463">
        <f t="shared" si="13"/>
        <v>0</v>
      </c>
      <c r="G452" s="464">
        <v>0.19</v>
      </c>
      <c r="H452" s="463">
        <f t="shared" si="14"/>
        <v>0</v>
      </c>
    </row>
    <row r="453" spans="1:8" x14ac:dyDescent="0.2">
      <c r="A453" s="323" t="s">
        <v>909</v>
      </c>
      <c r="B453" s="483" t="s">
        <v>1757</v>
      </c>
      <c r="C453" s="465" t="s">
        <v>355</v>
      </c>
      <c r="D453" s="387">
        <v>12.9</v>
      </c>
      <c r="E453" s="387"/>
      <c r="F453" s="463">
        <f t="shared" si="13"/>
        <v>0</v>
      </c>
      <c r="G453" s="464">
        <v>0.19</v>
      </c>
      <c r="H453" s="463">
        <f t="shared" si="14"/>
        <v>0</v>
      </c>
    </row>
    <row r="454" spans="1:8" x14ac:dyDescent="0.2">
      <c r="A454" s="388" t="s">
        <v>910</v>
      </c>
      <c r="B454" s="483" t="s">
        <v>1758</v>
      </c>
      <c r="C454" s="388" t="s">
        <v>211</v>
      </c>
      <c r="D454" s="387">
        <v>12.9</v>
      </c>
      <c r="E454" s="387"/>
      <c r="F454" s="463">
        <f t="shared" ref="F454:F517" si="15">E454*D454</f>
        <v>0</v>
      </c>
      <c r="G454" s="464">
        <v>0.19</v>
      </c>
      <c r="H454" s="463">
        <f t="shared" si="14"/>
        <v>0</v>
      </c>
    </row>
    <row r="455" spans="1:8" x14ac:dyDescent="0.2">
      <c r="A455" s="388" t="s">
        <v>911</v>
      </c>
      <c r="B455" s="495" t="s">
        <v>1759</v>
      </c>
      <c r="C455" s="388" t="s">
        <v>313</v>
      </c>
      <c r="D455" s="387">
        <v>9.4</v>
      </c>
      <c r="E455" s="387"/>
      <c r="F455" s="463">
        <f t="shared" si="15"/>
        <v>0</v>
      </c>
      <c r="G455" s="464">
        <v>0.19</v>
      </c>
      <c r="H455" s="463">
        <f t="shared" si="14"/>
        <v>0</v>
      </c>
    </row>
    <row r="456" spans="1:8" ht="25.5" x14ac:dyDescent="0.2">
      <c r="A456" s="386" t="s">
        <v>912</v>
      </c>
      <c r="B456" s="485" t="s">
        <v>1760</v>
      </c>
      <c r="C456" s="386" t="s">
        <v>416</v>
      </c>
      <c r="D456" s="387">
        <v>18.600000000000001</v>
      </c>
      <c r="E456" s="387"/>
      <c r="F456" s="463">
        <f t="shared" si="15"/>
        <v>0</v>
      </c>
      <c r="G456" s="464">
        <v>0.19</v>
      </c>
      <c r="H456" s="463">
        <f t="shared" si="14"/>
        <v>0</v>
      </c>
    </row>
    <row r="457" spans="1:8" x14ac:dyDescent="0.2">
      <c r="A457" s="465" t="s">
        <v>913</v>
      </c>
      <c r="B457" s="485" t="s">
        <v>1761</v>
      </c>
      <c r="C457" s="465" t="s">
        <v>214</v>
      </c>
      <c r="D457" s="387">
        <v>9.4</v>
      </c>
      <c r="E457" s="387"/>
      <c r="F457" s="463">
        <f t="shared" si="15"/>
        <v>0</v>
      </c>
      <c r="G457" s="464">
        <v>0.19</v>
      </c>
      <c r="H457" s="463">
        <f t="shared" si="14"/>
        <v>0</v>
      </c>
    </row>
    <row r="458" spans="1:8" x14ac:dyDescent="0.2">
      <c r="A458" s="465" t="s">
        <v>914</v>
      </c>
      <c r="B458" s="484" t="s">
        <v>1762</v>
      </c>
      <c r="C458" s="465" t="s">
        <v>214</v>
      </c>
      <c r="D458" s="387">
        <v>9.4</v>
      </c>
      <c r="E458" s="387"/>
      <c r="F458" s="463">
        <f t="shared" si="15"/>
        <v>0</v>
      </c>
      <c r="G458" s="464">
        <v>0.19</v>
      </c>
      <c r="H458" s="463">
        <f t="shared" si="14"/>
        <v>0</v>
      </c>
    </row>
    <row r="459" spans="1:8" x14ac:dyDescent="0.2">
      <c r="A459" s="465" t="s">
        <v>915</v>
      </c>
      <c r="B459" s="484" t="s">
        <v>1763</v>
      </c>
      <c r="C459" s="465" t="s">
        <v>214</v>
      </c>
      <c r="D459" s="387">
        <v>9.4</v>
      </c>
      <c r="E459" s="387"/>
      <c r="F459" s="463">
        <f t="shared" si="15"/>
        <v>0</v>
      </c>
      <c r="G459" s="464">
        <v>0.19</v>
      </c>
      <c r="H459" s="463">
        <f t="shared" si="14"/>
        <v>0</v>
      </c>
    </row>
    <row r="460" spans="1:8" ht="14.45" customHeight="1" x14ac:dyDescent="0.2">
      <c r="A460" s="465" t="s">
        <v>916</v>
      </c>
      <c r="B460" s="484" t="s">
        <v>1764</v>
      </c>
      <c r="C460" s="465" t="s">
        <v>214</v>
      </c>
      <c r="D460" s="387">
        <v>9.4</v>
      </c>
      <c r="E460" s="387"/>
      <c r="F460" s="463">
        <f t="shared" si="15"/>
        <v>0</v>
      </c>
      <c r="G460" s="464">
        <v>0.19</v>
      </c>
      <c r="H460" s="463">
        <f t="shared" si="14"/>
        <v>0</v>
      </c>
    </row>
    <row r="461" spans="1:8" x14ac:dyDescent="0.2">
      <c r="A461" s="465" t="s">
        <v>917</v>
      </c>
      <c r="B461" s="495" t="s">
        <v>1765</v>
      </c>
      <c r="C461" s="465" t="s">
        <v>214</v>
      </c>
      <c r="D461" s="387">
        <v>9.4</v>
      </c>
      <c r="E461" s="387"/>
      <c r="F461" s="463">
        <f t="shared" si="15"/>
        <v>0</v>
      </c>
      <c r="G461" s="464">
        <v>0.19</v>
      </c>
      <c r="H461" s="463">
        <f t="shared" si="14"/>
        <v>0</v>
      </c>
    </row>
    <row r="462" spans="1:8" x14ac:dyDescent="0.2">
      <c r="A462" s="465" t="s">
        <v>918</v>
      </c>
      <c r="B462" s="485" t="s">
        <v>1766</v>
      </c>
      <c r="C462" s="465" t="s">
        <v>214</v>
      </c>
      <c r="D462" s="387">
        <v>9.4</v>
      </c>
      <c r="E462" s="387"/>
      <c r="F462" s="463">
        <f t="shared" si="15"/>
        <v>0</v>
      </c>
      <c r="G462" s="464">
        <v>0.19</v>
      </c>
      <c r="H462" s="463">
        <f t="shared" si="14"/>
        <v>0</v>
      </c>
    </row>
    <row r="463" spans="1:8" x14ac:dyDescent="0.2">
      <c r="A463" s="465" t="s">
        <v>919</v>
      </c>
      <c r="B463" s="485" t="s">
        <v>1767</v>
      </c>
      <c r="C463" s="465" t="s">
        <v>214</v>
      </c>
      <c r="D463" s="387">
        <v>9.4</v>
      </c>
      <c r="E463" s="387"/>
      <c r="F463" s="463">
        <f t="shared" si="15"/>
        <v>0</v>
      </c>
      <c r="G463" s="464">
        <v>0.19</v>
      </c>
      <c r="H463" s="463">
        <f t="shared" si="14"/>
        <v>0</v>
      </c>
    </row>
    <row r="464" spans="1:8" x14ac:dyDescent="0.2">
      <c r="A464" s="465" t="s">
        <v>920</v>
      </c>
      <c r="B464" s="485" t="s">
        <v>1768</v>
      </c>
      <c r="C464" s="465" t="s">
        <v>214</v>
      </c>
      <c r="D464" s="387">
        <v>9.4</v>
      </c>
      <c r="E464" s="387"/>
      <c r="F464" s="463">
        <f t="shared" si="15"/>
        <v>0</v>
      </c>
      <c r="G464" s="464">
        <v>0.19</v>
      </c>
      <c r="H464" s="463">
        <f t="shared" si="14"/>
        <v>0</v>
      </c>
    </row>
    <row r="465" spans="1:8" x14ac:dyDescent="0.2">
      <c r="A465" s="465" t="s">
        <v>425</v>
      </c>
      <c r="B465" s="485" t="s">
        <v>1769</v>
      </c>
      <c r="C465" s="465" t="s">
        <v>150</v>
      </c>
      <c r="D465" s="387">
        <v>11.7</v>
      </c>
      <c r="E465" s="387"/>
      <c r="F465" s="463">
        <f t="shared" si="15"/>
        <v>0</v>
      </c>
      <c r="G465" s="464">
        <v>0.19</v>
      </c>
      <c r="H465" s="463">
        <f t="shared" si="14"/>
        <v>0</v>
      </c>
    </row>
    <row r="466" spans="1:8" ht="25.5" x14ac:dyDescent="0.2">
      <c r="A466" s="465" t="s">
        <v>427</v>
      </c>
      <c r="B466" s="485" t="s">
        <v>1770</v>
      </c>
      <c r="C466" s="465" t="s">
        <v>313</v>
      </c>
      <c r="D466" s="387">
        <v>16.3</v>
      </c>
      <c r="E466" s="387"/>
      <c r="F466" s="463">
        <f t="shared" si="15"/>
        <v>0</v>
      </c>
      <c r="G466" s="464">
        <v>0.19</v>
      </c>
      <c r="H466" s="463">
        <f t="shared" si="14"/>
        <v>0</v>
      </c>
    </row>
    <row r="467" spans="1:8" x14ac:dyDescent="0.2">
      <c r="A467" s="465" t="s">
        <v>428</v>
      </c>
      <c r="B467" s="485" t="s">
        <v>1771</v>
      </c>
      <c r="C467" s="465" t="s">
        <v>150</v>
      </c>
      <c r="D467" s="387">
        <v>16.3</v>
      </c>
      <c r="E467" s="387"/>
      <c r="F467" s="463">
        <f t="shared" si="15"/>
        <v>0</v>
      </c>
      <c r="G467" s="464">
        <v>0.19</v>
      </c>
      <c r="H467" s="463">
        <f t="shared" si="14"/>
        <v>0</v>
      </c>
    </row>
    <row r="468" spans="1:8" x14ac:dyDescent="0.2">
      <c r="A468" s="465" t="s">
        <v>2146</v>
      </c>
      <c r="B468" s="274" t="s">
        <v>2150</v>
      </c>
      <c r="C468" s="323" t="s">
        <v>181</v>
      </c>
      <c r="D468" s="387">
        <v>23.1</v>
      </c>
      <c r="E468" s="387"/>
      <c r="F468" s="463">
        <f t="shared" si="15"/>
        <v>0</v>
      </c>
      <c r="G468" s="464">
        <v>0.19</v>
      </c>
      <c r="H468" s="463">
        <f t="shared" si="14"/>
        <v>0</v>
      </c>
    </row>
    <row r="469" spans="1:8" x14ac:dyDescent="0.2">
      <c r="A469" s="465" t="s">
        <v>2147</v>
      </c>
      <c r="B469" s="274" t="s">
        <v>2149</v>
      </c>
      <c r="C469" s="323" t="s">
        <v>181</v>
      </c>
      <c r="D469" s="387">
        <v>30.5</v>
      </c>
      <c r="E469" s="387"/>
      <c r="F469" s="463">
        <f t="shared" si="15"/>
        <v>0</v>
      </c>
      <c r="G469" s="464">
        <v>0.19</v>
      </c>
      <c r="H469" s="463">
        <f t="shared" si="14"/>
        <v>0</v>
      </c>
    </row>
    <row r="470" spans="1:8" ht="25.5" x14ac:dyDescent="0.2">
      <c r="A470" s="487" t="s">
        <v>921</v>
      </c>
      <c r="B470" s="485" t="s">
        <v>1772</v>
      </c>
      <c r="C470" s="465" t="s">
        <v>304</v>
      </c>
      <c r="D470" s="387">
        <v>12.9</v>
      </c>
      <c r="E470" s="387"/>
      <c r="F470" s="463">
        <f t="shared" si="15"/>
        <v>0</v>
      </c>
      <c r="G470" s="464">
        <v>0.19</v>
      </c>
      <c r="H470" s="463">
        <f t="shared" si="14"/>
        <v>0</v>
      </c>
    </row>
    <row r="471" spans="1:8" x14ac:dyDescent="0.2">
      <c r="A471" s="487" t="s">
        <v>922</v>
      </c>
      <c r="B471" s="485" t="s">
        <v>1773</v>
      </c>
      <c r="C471" s="465" t="s">
        <v>304</v>
      </c>
      <c r="D471" s="387">
        <v>12.9</v>
      </c>
      <c r="E471" s="387"/>
      <c r="F471" s="463">
        <f t="shared" si="15"/>
        <v>0</v>
      </c>
      <c r="G471" s="464">
        <v>0.19</v>
      </c>
      <c r="H471" s="463">
        <f t="shared" si="14"/>
        <v>0</v>
      </c>
    </row>
    <row r="472" spans="1:8" x14ac:dyDescent="0.2">
      <c r="A472" s="465" t="s">
        <v>923</v>
      </c>
      <c r="B472" s="483" t="s">
        <v>1774</v>
      </c>
      <c r="C472" s="465" t="s">
        <v>304</v>
      </c>
      <c r="D472" s="387">
        <v>12.9</v>
      </c>
      <c r="E472" s="387"/>
      <c r="F472" s="463">
        <f t="shared" si="15"/>
        <v>0</v>
      </c>
      <c r="G472" s="464">
        <v>0.19</v>
      </c>
      <c r="H472" s="463">
        <f t="shared" si="14"/>
        <v>0</v>
      </c>
    </row>
    <row r="473" spans="1:8" x14ac:dyDescent="0.2">
      <c r="A473" s="465" t="s">
        <v>924</v>
      </c>
      <c r="B473" s="484" t="s">
        <v>1775</v>
      </c>
      <c r="C473" s="465" t="s">
        <v>304</v>
      </c>
      <c r="D473" s="387">
        <v>12.9</v>
      </c>
      <c r="E473" s="387"/>
      <c r="F473" s="463">
        <f t="shared" si="15"/>
        <v>0</v>
      </c>
      <c r="G473" s="464">
        <v>0.19</v>
      </c>
      <c r="H473" s="463">
        <f t="shared" si="14"/>
        <v>0</v>
      </c>
    </row>
    <row r="474" spans="1:8" x14ac:dyDescent="0.2">
      <c r="A474" s="465" t="s">
        <v>925</v>
      </c>
      <c r="B474" s="484" t="s">
        <v>1776</v>
      </c>
      <c r="C474" s="465" t="s">
        <v>304</v>
      </c>
      <c r="D474" s="387">
        <v>12.9</v>
      </c>
      <c r="E474" s="387"/>
      <c r="F474" s="463">
        <f t="shared" si="15"/>
        <v>0</v>
      </c>
      <c r="G474" s="464">
        <v>0.19</v>
      </c>
      <c r="H474" s="463">
        <f t="shared" si="14"/>
        <v>0</v>
      </c>
    </row>
    <row r="475" spans="1:8" x14ac:dyDescent="0.2">
      <c r="A475" s="465" t="s">
        <v>926</v>
      </c>
      <c r="B475" s="484" t="s">
        <v>1777</v>
      </c>
      <c r="C475" s="465" t="s">
        <v>304</v>
      </c>
      <c r="D475" s="387">
        <v>12.9</v>
      </c>
      <c r="E475" s="387"/>
      <c r="F475" s="463">
        <f t="shared" si="15"/>
        <v>0</v>
      </c>
      <c r="G475" s="464">
        <v>0.19</v>
      </c>
      <c r="H475" s="463">
        <f t="shared" si="14"/>
        <v>0</v>
      </c>
    </row>
    <row r="476" spans="1:8" x14ac:dyDescent="0.2">
      <c r="A476" s="465" t="s">
        <v>927</v>
      </c>
      <c r="B476" s="484" t="s">
        <v>1778</v>
      </c>
      <c r="C476" s="465" t="s">
        <v>304</v>
      </c>
      <c r="D476" s="387">
        <v>12.9</v>
      </c>
      <c r="E476" s="387"/>
      <c r="F476" s="463">
        <f t="shared" si="15"/>
        <v>0</v>
      </c>
      <c r="G476" s="464">
        <v>0.19</v>
      </c>
      <c r="H476" s="463">
        <f t="shared" si="14"/>
        <v>0</v>
      </c>
    </row>
    <row r="477" spans="1:8" x14ac:dyDescent="0.2">
      <c r="A477" s="465" t="s">
        <v>928</v>
      </c>
      <c r="B477" s="484" t="s">
        <v>1779</v>
      </c>
      <c r="C477" s="465" t="s">
        <v>437</v>
      </c>
      <c r="D477" s="387">
        <v>11.7</v>
      </c>
      <c r="E477" s="387"/>
      <c r="F477" s="463">
        <f t="shared" si="15"/>
        <v>0</v>
      </c>
      <c r="G477" s="464">
        <v>0.19</v>
      </c>
      <c r="H477" s="463">
        <f t="shared" si="14"/>
        <v>0</v>
      </c>
    </row>
    <row r="478" spans="1:8" ht="25.5" x14ac:dyDescent="0.2">
      <c r="A478" s="465" t="s">
        <v>929</v>
      </c>
      <c r="B478" s="484" t="s">
        <v>1780</v>
      </c>
      <c r="C478" s="465" t="s">
        <v>437</v>
      </c>
      <c r="D478" s="387">
        <v>11.7</v>
      </c>
      <c r="E478" s="387"/>
      <c r="F478" s="463">
        <f t="shared" si="15"/>
        <v>0</v>
      </c>
      <c r="G478" s="464">
        <v>0.19</v>
      </c>
      <c r="H478" s="463">
        <f t="shared" si="14"/>
        <v>0</v>
      </c>
    </row>
    <row r="479" spans="1:8" x14ac:dyDescent="0.2">
      <c r="A479" s="465" t="s">
        <v>930</v>
      </c>
      <c r="B479" s="484" t="s">
        <v>1781</v>
      </c>
      <c r="C479" s="465" t="s">
        <v>439</v>
      </c>
      <c r="D479" s="387">
        <v>23.3</v>
      </c>
      <c r="E479" s="387"/>
      <c r="F479" s="463">
        <f t="shared" si="15"/>
        <v>0</v>
      </c>
      <c r="G479" s="464">
        <v>0.19</v>
      </c>
      <c r="H479" s="463">
        <f t="shared" si="14"/>
        <v>0</v>
      </c>
    </row>
    <row r="480" spans="1:8" x14ac:dyDescent="0.2">
      <c r="A480" s="490" t="s">
        <v>931</v>
      </c>
      <c r="B480" s="467" t="s">
        <v>1782</v>
      </c>
      <c r="C480" s="460" t="s">
        <v>304</v>
      </c>
      <c r="D480" s="387">
        <v>10.5</v>
      </c>
      <c r="E480" s="387"/>
      <c r="F480" s="463">
        <f t="shared" si="15"/>
        <v>0</v>
      </c>
      <c r="G480" s="464">
        <v>0.19</v>
      </c>
      <c r="H480" s="463">
        <f t="shared" si="14"/>
        <v>0</v>
      </c>
    </row>
    <row r="481" spans="1:8" x14ac:dyDescent="0.2">
      <c r="A481" s="490" t="s">
        <v>932</v>
      </c>
      <c r="B481" s="467" t="s">
        <v>1783</v>
      </c>
      <c r="C481" s="460" t="s">
        <v>304</v>
      </c>
      <c r="D481" s="387">
        <v>11.7</v>
      </c>
      <c r="E481" s="387"/>
      <c r="F481" s="463">
        <f t="shared" si="15"/>
        <v>0</v>
      </c>
      <c r="G481" s="464">
        <v>0.19</v>
      </c>
      <c r="H481" s="463">
        <f t="shared" si="14"/>
        <v>0</v>
      </c>
    </row>
    <row r="482" spans="1:8" x14ac:dyDescent="0.2">
      <c r="A482" s="490" t="s">
        <v>442</v>
      </c>
      <c r="B482" s="467" t="s">
        <v>1784</v>
      </c>
      <c r="C482" s="460" t="s">
        <v>304</v>
      </c>
      <c r="D482" s="387">
        <v>16.3</v>
      </c>
      <c r="E482" s="387"/>
      <c r="F482" s="463">
        <f t="shared" si="15"/>
        <v>0</v>
      </c>
      <c r="G482" s="464">
        <v>0.19</v>
      </c>
      <c r="H482" s="463">
        <f t="shared" si="14"/>
        <v>0</v>
      </c>
    </row>
    <row r="483" spans="1:8" x14ac:dyDescent="0.2">
      <c r="A483" s="465" t="s">
        <v>444</v>
      </c>
      <c r="B483" s="467" t="s">
        <v>1785</v>
      </c>
      <c r="C483" s="465" t="s">
        <v>304</v>
      </c>
      <c r="D483" s="387">
        <v>16.3</v>
      </c>
      <c r="E483" s="387"/>
      <c r="F483" s="463">
        <f t="shared" si="15"/>
        <v>0</v>
      </c>
      <c r="G483" s="464">
        <v>0.19</v>
      </c>
      <c r="H483" s="463">
        <f t="shared" si="14"/>
        <v>0</v>
      </c>
    </row>
    <row r="484" spans="1:8" x14ac:dyDescent="0.2">
      <c r="A484" s="465" t="s">
        <v>446</v>
      </c>
      <c r="B484" s="483" t="s">
        <v>1786</v>
      </c>
      <c r="C484" s="465" t="s">
        <v>448</v>
      </c>
      <c r="D484" s="387">
        <v>14</v>
      </c>
      <c r="E484" s="387"/>
      <c r="F484" s="463">
        <f t="shared" si="15"/>
        <v>0</v>
      </c>
      <c r="G484" s="464">
        <v>0.19</v>
      </c>
      <c r="H484" s="463">
        <f t="shared" si="14"/>
        <v>0</v>
      </c>
    </row>
    <row r="485" spans="1:8" x14ac:dyDescent="0.2">
      <c r="A485" s="465" t="s">
        <v>449</v>
      </c>
      <c r="B485" s="467" t="s">
        <v>1787</v>
      </c>
      <c r="C485" s="465" t="s">
        <v>448</v>
      </c>
      <c r="D485" s="387">
        <v>14</v>
      </c>
      <c r="E485" s="387"/>
      <c r="F485" s="463">
        <f t="shared" si="15"/>
        <v>0</v>
      </c>
      <c r="G485" s="464">
        <v>0.19</v>
      </c>
      <c r="H485" s="463">
        <f t="shared" si="14"/>
        <v>0</v>
      </c>
    </row>
    <row r="486" spans="1:8" x14ac:dyDescent="0.2">
      <c r="A486" s="465" t="s">
        <v>1901</v>
      </c>
      <c r="B486" s="484" t="s">
        <v>1902</v>
      </c>
      <c r="C486" s="465" t="s">
        <v>304</v>
      </c>
      <c r="D486" s="387">
        <v>18.600000000000001</v>
      </c>
      <c r="E486" s="387"/>
      <c r="F486" s="463">
        <f t="shared" si="15"/>
        <v>0</v>
      </c>
      <c r="G486" s="464">
        <v>0.19</v>
      </c>
      <c r="H486" s="463">
        <f t="shared" si="14"/>
        <v>0</v>
      </c>
    </row>
    <row r="487" spans="1:8" x14ac:dyDescent="0.2">
      <c r="A487" s="465" t="s">
        <v>1994</v>
      </c>
      <c r="B487" s="467" t="s">
        <v>2359</v>
      </c>
      <c r="C487" s="465" t="s">
        <v>1995</v>
      </c>
      <c r="D487" s="387">
        <v>13.6</v>
      </c>
      <c r="E487" s="387"/>
      <c r="F487" s="463">
        <f t="shared" si="15"/>
        <v>0</v>
      </c>
      <c r="G487" s="464">
        <v>0.19</v>
      </c>
      <c r="H487" s="463">
        <f t="shared" si="14"/>
        <v>0</v>
      </c>
    </row>
    <row r="488" spans="1:8" x14ac:dyDescent="0.2">
      <c r="A488" s="315" t="s">
        <v>2334</v>
      </c>
      <c r="B488" s="316" t="s">
        <v>2338</v>
      </c>
      <c r="C488" s="465" t="s">
        <v>11</v>
      </c>
      <c r="D488" s="387">
        <v>13.6</v>
      </c>
      <c r="E488" s="387"/>
      <c r="F488" s="463">
        <f t="shared" si="15"/>
        <v>0</v>
      </c>
      <c r="G488" s="464">
        <v>0.19</v>
      </c>
      <c r="H488" s="463">
        <f t="shared" si="14"/>
        <v>0</v>
      </c>
    </row>
    <row r="489" spans="1:8" x14ac:dyDescent="0.2">
      <c r="A489" s="315" t="s">
        <v>2335</v>
      </c>
      <c r="B489" s="316" t="s">
        <v>2336</v>
      </c>
      <c r="C489" s="465" t="s">
        <v>11</v>
      </c>
      <c r="D489" s="387">
        <v>13.6</v>
      </c>
      <c r="E489" s="387"/>
      <c r="F489" s="463">
        <f t="shared" si="15"/>
        <v>0</v>
      </c>
      <c r="G489" s="464">
        <v>0.19</v>
      </c>
      <c r="H489" s="463">
        <f t="shared" si="14"/>
        <v>0</v>
      </c>
    </row>
    <row r="490" spans="1:8" x14ac:dyDescent="0.2">
      <c r="A490" s="465" t="s">
        <v>933</v>
      </c>
      <c r="B490" s="467" t="s">
        <v>1788</v>
      </c>
      <c r="C490" s="465" t="s">
        <v>313</v>
      </c>
      <c r="D490" s="387">
        <v>11.7</v>
      </c>
      <c r="E490" s="387"/>
      <c r="F490" s="463">
        <f t="shared" si="15"/>
        <v>0</v>
      </c>
      <c r="G490" s="464">
        <v>0.19</v>
      </c>
      <c r="H490" s="463">
        <f t="shared" si="14"/>
        <v>0</v>
      </c>
    </row>
    <row r="491" spans="1:8" x14ac:dyDescent="0.2">
      <c r="A491" s="465" t="s">
        <v>453</v>
      </c>
      <c r="B491" s="467" t="s">
        <v>1789</v>
      </c>
      <c r="C491" s="323" t="s">
        <v>455</v>
      </c>
      <c r="D491" s="387">
        <v>26.8</v>
      </c>
      <c r="E491" s="387"/>
      <c r="F491" s="463">
        <f t="shared" si="15"/>
        <v>0</v>
      </c>
      <c r="G491" s="464">
        <v>0.19</v>
      </c>
      <c r="H491" s="463">
        <f t="shared" si="14"/>
        <v>0</v>
      </c>
    </row>
    <row r="492" spans="1:8" ht="25.5" x14ac:dyDescent="0.2">
      <c r="A492" s="323" t="s">
        <v>456</v>
      </c>
      <c r="B492" s="486" t="s">
        <v>1790</v>
      </c>
      <c r="C492" s="465" t="s">
        <v>214</v>
      </c>
      <c r="D492" s="387">
        <v>12.9</v>
      </c>
      <c r="E492" s="387"/>
      <c r="F492" s="463">
        <f t="shared" si="15"/>
        <v>0</v>
      </c>
      <c r="G492" s="464">
        <v>0.19</v>
      </c>
      <c r="H492" s="463">
        <f t="shared" si="14"/>
        <v>0</v>
      </c>
    </row>
    <row r="493" spans="1:8" x14ac:dyDescent="0.2">
      <c r="A493" s="465" t="s">
        <v>2035</v>
      </c>
      <c r="B493" s="495" t="s">
        <v>2026</v>
      </c>
      <c r="C493" s="465" t="s">
        <v>150</v>
      </c>
      <c r="D493" s="387">
        <v>11.4</v>
      </c>
      <c r="E493" s="387"/>
      <c r="F493" s="463">
        <f t="shared" si="15"/>
        <v>0</v>
      </c>
      <c r="G493" s="464">
        <v>0.19</v>
      </c>
      <c r="H493" s="463">
        <f t="shared" si="14"/>
        <v>0</v>
      </c>
    </row>
    <row r="494" spans="1:8" s="23" customFormat="1" x14ac:dyDescent="0.2">
      <c r="A494" s="391" t="s">
        <v>2000</v>
      </c>
      <c r="B494" s="495" t="s">
        <v>2021</v>
      </c>
      <c r="C494" s="391" t="s">
        <v>304</v>
      </c>
      <c r="D494" s="387">
        <v>17.5</v>
      </c>
      <c r="E494" s="387"/>
      <c r="F494" s="463">
        <f t="shared" si="15"/>
        <v>0</v>
      </c>
      <c r="G494" s="464">
        <v>0.19</v>
      </c>
      <c r="H494" s="463">
        <f t="shared" si="14"/>
        <v>0</v>
      </c>
    </row>
    <row r="495" spans="1:8" x14ac:dyDescent="0.2">
      <c r="A495" s="391" t="s">
        <v>2022</v>
      </c>
      <c r="B495" s="495" t="s">
        <v>2020</v>
      </c>
      <c r="C495" s="391" t="s">
        <v>304</v>
      </c>
      <c r="D495" s="387">
        <v>17.5</v>
      </c>
      <c r="E495" s="387"/>
      <c r="F495" s="463">
        <f t="shared" si="15"/>
        <v>0</v>
      </c>
      <c r="G495" s="464">
        <v>0.19</v>
      </c>
      <c r="H495" s="463">
        <f t="shared" si="14"/>
        <v>0</v>
      </c>
    </row>
    <row r="496" spans="1:8" x14ac:dyDescent="0.2">
      <c r="A496" s="391" t="s">
        <v>2027</v>
      </c>
      <c r="B496" s="495" t="s">
        <v>2031</v>
      </c>
      <c r="C496" s="391" t="s">
        <v>325</v>
      </c>
      <c r="D496" s="387">
        <v>26.8</v>
      </c>
      <c r="E496" s="387"/>
      <c r="F496" s="463">
        <f t="shared" si="15"/>
        <v>0</v>
      </c>
      <c r="G496" s="464">
        <v>0.19</v>
      </c>
      <c r="H496" s="463">
        <f t="shared" si="14"/>
        <v>0</v>
      </c>
    </row>
    <row r="497" spans="1:8" x14ac:dyDescent="0.2">
      <c r="A497" s="391" t="s">
        <v>2028</v>
      </c>
      <c r="B497" s="495" t="s">
        <v>2029</v>
      </c>
      <c r="C497" s="391" t="s">
        <v>150</v>
      </c>
      <c r="D497" s="387">
        <v>12.3</v>
      </c>
      <c r="E497" s="387"/>
      <c r="F497" s="463">
        <f t="shared" si="15"/>
        <v>0</v>
      </c>
      <c r="G497" s="464">
        <v>0.19</v>
      </c>
      <c r="H497" s="463">
        <f t="shared" si="14"/>
        <v>0</v>
      </c>
    </row>
    <row r="498" spans="1:8" x14ac:dyDescent="0.2">
      <c r="A498" s="391" t="s">
        <v>2030</v>
      </c>
      <c r="B498" s="495" t="s">
        <v>2032</v>
      </c>
      <c r="C498" s="391" t="s">
        <v>349</v>
      </c>
      <c r="D498" s="387">
        <v>16.7</v>
      </c>
      <c r="E498" s="387"/>
      <c r="F498" s="463">
        <f t="shared" si="15"/>
        <v>0</v>
      </c>
      <c r="G498" s="464">
        <v>0.19</v>
      </c>
      <c r="H498" s="463">
        <f t="shared" ref="H498:H561" si="16">F498*19%+F498</f>
        <v>0</v>
      </c>
    </row>
    <row r="499" spans="1:8" ht="25.5" x14ac:dyDescent="0.2">
      <c r="A499" s="315" t="s">
        <v>2132</v>
      </c>
      <c r="B499" s="316" t="s">
        <v>2133</v>
      </c>
      <c r="C499" s="317" t="s">
        <v>214</v>
      </c>
      <c r="D499" s="387">
        <v>21</v>
      </c>
      <c r="E499" s="387"/>
      <c r="F499" s="463">
        <f t="shared" si="15"/>
        <v>0</v>
      </c>
      <c r="G499" s="464">
        <v>0.19</v>
      </c>
      <c r="H499" s="463">
        <f t="shared" si="16"/>
        <v>0</v>
      </c>
    </row>
    <row r="500" spans="1:8" x14ac:dyDescent="0.2">
      <c r="A500" s="494" t="s">
        <v>2135</v>
      </c>
      <c r="B500" s="461" t="s">
        <v>2137</v>
      </c>
      <c r="C500" s="323" t="s">
        <v>325</v>
      </c>
      <c r="D500" s="387">
        <v>27.3</v>
      </c>
      <c r="E500" s="387"/>
      <c r="F500" s="463">
        <f t="shared" si="15"/>
        <v>0</v>
      </c>
      <c r="G500" s="464">
        <v>0.19</v>
      </c>
      <c r="H500" s="463">
        <f t="shared" si="16"/>
        <v>0</v>
      </c>
    </row>
    <row r="501" spans="1:8" x14ac:dyDescent="0.2">
      <c r="A501" s="388" t="s">
        <v>934</v>
      </c>
      <c r="B501" s="484" t="s">
        <v>1791</v>
      </c>
      <c r="C501" s="388" t="s">
        <v>167</v>
      </c>
      <c r="D501" s="387">
        <v>18.600000000000001</v>
      </c>
      <c r="E501" s="387"/>
      <c r="F501" s="463">
        <f t="shared" si="15"/>
        <v>0</v>
      </c>
      <c r="G501" s="464">
        <v>0.19</v>
      </c>
      <c r="H501" s="463">
        <f t="shared" si="16"/>
        <v>0</v>
      </c>
    </row>
    <row r="502" spans="1:8" ht="25.5" x14ac:dyDescent="0.2">
      <c r="A502" s="388" t="s">
        <v>935</v>
      </c>
      <c r="B502" s="484" t="s">
        <v>1792</v>
      </c>
      <c r="C502" s="388" t="s">
        <v>395</v>
      </c>
      <c r="D502" s="387">
        <v>11.7</v>
      </c>
      <c r="E502" s="387"/>
      <c r="F502" s="463">
        <f t="shared" si="15"/>
        <v>0</v>
      </c>
      <c r="G502" s="464">
        <v>0.19</v>
      </c>
      <c r="H502" s="463">
        <f t="shared" si="16"/>
        <v>0</v>
      </c>
    </row>
    <row r="503" spans="1:8" x14ac:dyDescent="0.2">
      <c r="A503" s="388" t="s">
        <v>936</v>
      </c>
      <c r="B503" s="484" t="s">
        <v>1793</v>
      </c>
      <c r="C503" s="388" t="s">
        <v>313</v>
      </c>
      <c r="D503" s="387">
        <v>7.1</v>
      </c>
      <c r="E503" s="387"/>
      <c r="F503" s="463">
        <f t="shared" si="15"/>
        <v>0</v>
      </c>
      <c r="G503" s="464">
        <v>0.19</v>
      </c>
      <c r="H503" s="463">
        <f t="shared" si="16"/>
        <v>0</v>
      </c>
    </row>
    <row r="504" spans="1:8" ht="25.5" x14ac:dyDescent="0.2">
      <c r="A504" s="388" t="s">
        <v>937</v>
      </c>
      <c r="B504" s="484" t="s">
        <v>1794</v>
      </c>
      <c r="C504" s="388" t="s">
        <v>313</v>
      </c>
      <c r="D504" s="387">
        <v>8.1999999999999993</v>
      </c>
      <c r="E504" s="387"/>
      <c r="F504" s="463">
        <f t="shared" si="15"/>
        <v>0</v>
      </c>
      <c r="G504" s="464">
        <v>0.19</v>
      </c>
      <c r="H504" s="463">
        <f t="shared" si="16"/>
        <v>0</v>
      </c>
    </row>
    <row r="505" spans="1:8" x14ac:dyDescent="0.2">
      <c r="A505" s="388" t="s">
        <v>938</v>
      </c>
      <c r="B505" s="484" t="s">
        <v>1795</v>
      </c>
      <c r="C505" s="388" t="s">
        <v>313</v>
      </c>
      <c r="D505" s="387">
        <v>8.1999999999999993</v>
      </c>
      <c r="E505" s="387"/>
      <c r="F505" s="463">
        <f t="shared" si="15"/>
        <v>0</v>
      </c>
      <c r="G505" s="464">
        <v>0.19</v>
      </c>
      <c r="H505" s="463">
        <f t="shared" si="16"/>
        <v>0</v>
      </c>
    </row>
    <row r="506" spans="1:8" x14ac:dyDescent="0.2">
      <c r="A506" s="388" t="s">
        <v>939</v>
      </c>
      <c r="B506" s="496" t="s">
        <v>1796</v>
      </c>
      <c r="C506" s="465" t="s">
        <v>352</v>
      </c>
      <c r="D506" s="387">
        <v>12.9</v>
      </c>
      <c r="E506" s="387"/>
      <c r="F506" s="463">
        <f t="shared" si="15"/>
        <v>0</v>
      </c>
      <c r="G506" s="464">
        <v>0.19</v>
      </c>
      <c r="H506" s="463">
        <f t="shared" si="16"/>
        <v>0</v>
      </c>
    </row>
    <row r="507" spans="1:8" x14ac:dyDescent="0.2">
      <c r="A507" s="388" t="s">
        <v>465</v>
      </c>
      <c r="B507" s="484" t="s">
        <v>1797</v>
      </c>
      <c r="C507" s="388" t="s">
        <v>313</v>
      </c>
      <c r="D507" s="387">
        <v>8.1999999999999993</v>
      </c>
      <c r="E507" s="387"/>
      <c r="F507" s="463">
        <f t="shared" si="15"/>
        <v>0</v>
      </c>
      <c r="G507" s="464">
        <v>0.19</v>
      </c>
      <c r="H507" s="463">
        <f t="shared" si="16"/>
        <v>0</v>
      </c>
    </row>
    <row r="508" spans="1:8" x14ac:dyDescent="0.2">
      <c r="A508" s="388" t="s">
        <v>1363</v>
      </c>
      <c r="B508" s="484" t="s">
        <v>1798</v>
      </c>
      <c r="C508" s="388" t="s">
        <v>174</v>
      </c>
      <c r="D508" s="387">
        <v>12.9</v>
      </c>
      <c r="E508" s="387"/>
      <c r="F508" s="463">
        <f t="shared" si="15"/>
        <v>0</v>
      </c>
      <c r="G508" s="464">
        <v>0.19</v>
      </c>
      <c r="H508" s="463">
        <f t="shared" si="16"/>
        <v>0</v>
      </c>
    </row>
    <row r="509" spans="1:8" x14ac:dyDescent="0.2">
      <c r="A509" s="388" t="s">
        <v>940</v>
      </c>
      <c r="B509" s="484" t="s">
        <v>1799</v>
      </c>
      <c r="C509" s="388" t="s">
        <v>150</v>
      </c>
      <c r="D509" s="387">
        <v>10.5</v>
      </c>
      <c r="E509" s="387"/>
      <c r="F509" s="463">
        <f t="shared" si="15"/>
        <v>0</v>
      </c>
      <c r="G509" s="464">
        <v>0.19</v>
      </c>
      <c r="H509" s="463">
        <f t="shared" si="16"/>
        <v>0</v>
      </c>
    </row>
    <row r="510" spans="1:8" x14ac:dyDescent="0.2">
      <c r="A510" s="465" t="s">
        <v>941</v>
      </c>
      <c r="B510" s="484" t="s">
        <v>1800</v>
      </c>
      <c r="C510" s="388" t="s">
        <v>211</v>
      </c>
      <c r="D510" s="387">
        <v>12.9</v>
      </c>
      <c r="E510" s="387"/>
      <c r="F510" s="463">
        <f t="shared" si="15"/>
        <v>0</v>
      </c>
      <c r="G510" s="464">
        <v>0.19</v>
      </c>
      <c r="H510" s="463">
        <f t="shared" si="16"/>
        <v>0</v>
      </c>
    </row>
    <row r="511" spans="1:8" ht="25.5" x14ac:dyDescent="0.2">
      <c r="A511" s="388" t="s">
        <v>942</v>
      </c>
      <c r="B511" s="484" t="s">
        <v>1801</v>
      </c>
      <c r="C511" s="388" t="s">
        <v>159</v>
      </c>
      <c r="D511" s="387">
        <v>12.9</v>
      </c>
      <c r="E511" s="387"/>
      <c r="F511" s="463">
        <f t="shared" si="15"/>
        <v>0</v>
      </c>
      <c r="G511" s="464">
        <v>0.19</v>
      </c>
      <c r="H511" s="463">
        <f t="shared" si="16"/>
        <v>0</v>
      </c>
    </row>
    <row r="512" spans="1:8" x14ac:dyDescent="0.2">
      <c r="A512" s="465" t="s">
        <v>2087</v>
      </c>
      <c r="B512" s="497" t="s">
        <v>2088</v>
      </c>
      <c r="C512" s="388" t="s">
        <v>159</v>
      </c>
      <c r="D512" s="387">
        <v>20.100000000000001</v>
      </c>
      <c r="E512" s="387"/>
      <c r="F512" s="463">
        <f t="shared" si="15"/>
        <v>0</v>
      </c>
      <c r="G512" s="464">
        <v>0.19</v>
      </c>
      <c r="H512" s="463">
        <f t="shared" si="16"/>
        <v>0</v>
      </c>
    </row>
    <row r="513" spans="1:8" x14ac:dyDescent="0.2">
      <c r="A513" s="460" t="s">
        <v>2089</v>
      </c>
      <c r="B513" s="479" t="s">
        <v>2090</v>
      </c>
      <c r="C513" s="460" t="s">
        <v>159</v>
      </c>
      <c r="D513" s="387">
        <v>12.2</v>
      </c>
      <c r="E513" s="387"/>
      <c r="F513" s="463">
        <f t="shared" si="15"/>
        <v>0</v>
      </c>
      <c r="G513" s="464">
        <v>0.19</v>
      </c>
      <c r="H513" s="463">
        <f t="shared" si="16"/>
        <v>0</v>
      </c>
    </row>
    <row r="514" spans="1:8" x14ac:dyDescent="0.2">
      <c r="A514" s="460" t="s">
        <v>943</v>
      </c>
      <c r="B514" s="467" t="s">
        <v>1802</v>
      </c>
      <c r="C514" s="460" t="s">
        <v>167</v>
      </c>
      <c r="D514" s="387">
        <v>11.7</v>
      </c>
      <c r="E514" s="387"/>
      <c r="F514" s="463">
        <f t="shared" si="15"/>
        <v>0</v>
      </c>
      <c r="G514" s="464">
        <v>0.19</v>
      </c>
      <c r="H514" s="463">
        <f t="shared" si="16"/>
        <v>0</v>
      </c>
    </row>
    <row r="515" spans="1:8" x14ac:dyDescent="0.2">
      <c r="A515" s="460" t="s">
        <v>944</v>
      </c>
      <c r="B515" s="467" t="s">
        <v>1803</v>
      </c>
      <c r="C515" s="460" t="s">
        <v>167</v>
      </c>
      <c r="D515" s="387">
        <v>19.8</v>
      </c>
      <c r="E515" s="387"/>
      <c r="F515" s="463">
        <f t="shared" si="15"/>
        <v>0</v>
      </c>
      <c r="G515" s="464">
        <v>0.19</v>
      </c>
      <c r="H515" s="463">
        <f t="shared" si="16"/>
        <v>0</v>
      </c>
    </row>
    <row r="516" spans="1:8" x14ac:dyDescent="0.2">
      <c r="A516" s="460" t="s">
        <v>945</v>
      </c>
      <c r="B516" s="467" t="s">
        <v>1804</v>
      </c>
      <c r="C516" s="460" t="s">
        <v>475</v>
      </c>
      <c r="D516" s="387">
        <v>29.1</v>
      </c>
      <c r="E516" s="387"/>
      <c r="F516" s="463">
        <f t="shared" si="15"/>
        <v>0</v>
      </c>
      <c r="G516" s="464">
        <v>0.19</v>
      </c>
      <c r="H516" s="463">
        <f t="shared" si="16"/>
        <v>0</v>
      </c>
    </row>
    <row r="517" spans="1:8" x14ac:dyDescent="0.2">
      <c r="A517" s="460" t="s">
        <v>946</v>
      </c>
      <c r="B517" s="467" t="s">
        <v>1805</v>
      </c>
      <c r="C517" s="460" t="s">
        <v>378</v>
      </c>
      <c r="D517" s="387">
        <v>15.2</v>
      </c>
      <c r="E517" s="387"/>
      <c r="F517" s="463">
        <f t="shared" si="15"/>
        <v>0</v>
      </c>
      <c r="G517" s="464">
        <v>0.19</v>
      </c>
      <c r="H517" s="463">
        <f t="shared" si="16"/>
        <v>0</v>
      </c>
    </row>
    <row r="518" spans="1:8" x14ac:dyDescent="0.2">
      <c r="A518" s="460" t="s">
        <v>477</v>
      </c>
      <c r="B518" s="467" t="s">
        <v>1806</v>
      </c>
      <c r="C518" s="460" t="s">
        <v>336</v>
      </c>
      <c r="D518" s="387">
        <v>18.600000000000001</v>
      </c>
      <c r="E518" s="387"/>
      <c r="F518" s="463">
        <f t="shared" ref="F518:F581" si="17">E518*D518</f>
        <v>0</v>
      </c>
      <c r="G518" s="464">
        <v>0.19</v>
      </c>
      <c r="H518" s="463">
        <f t="shared" si="16"/>
        <v>0</v>
      </c>
    </row>
    <row r="519" spans="1:8" x14ac:dyDescent="0.2">
      <c r="A519" s="460" t="s">
        <v>1012</v>
      </c>
      <c r="B519" s="467" t="s">
        <v>1807</v>
      </c>
      <c r="C519" s="460" t="s">
        <v>1013</v>
      </c>
      <c r="D519" s="387">
        <v>19.8</v>
      </c>
      <c r="E519" s="387"/>
      <c r="F519" s="463">
        <f t="shared" si="17"/>
        <v>0</v>
      </c>
      <c r="G519" s="464">
        <v>0.19</v>
      </c>
      <c r="H519" s="463">
        <f t="shared" si="16"/>
        <v>0</v>
      </c>
    </row>
    <row r="520" spans="1:8" x14ac:dyDescent="0.2">
      <c r="A520" s="460" t="s">
        <v>947</v>
      </c>
      <c r="B520" s="467" t="s">
        <v>1808</v>
      </c>
      <c r="C520" s="460" t="s">
        <v>171</v>
      </c>
      <c r="D520" s="387">
        <v>9.4</v>
      </c>
      <c r="E520" s="387"/>
      <c r="F520" s="463">
        <f t="shared" si="17"/>
        <v>0</v>
      </c>
      <c r="G520" s="464">
        <v>0.19</v>
      </c>
      <c r="H520" s="463">
        <f t="shared" si="16"/>
        <v>0</v>
      </c>
    </row>
    <row r="521" spans="1:8" x14ac:dyDescent="0.2">
      <c r="A521" s="460" t="s">
        <v>948</v>
      </c>
      <c r="B521" s="467" t="s">
        <v>1809</v>
      </c>
      <c r="C521" s="460" t="s">
        <v>378</v>
      </c>
      <c r="D521" s="387">
        <v>9.4</v>
      </c>
      <c r="E521" s="387"/>
      <c r="F521" s="463">
        <f t="shared" si="17"/>
        <v>0</v>
      </c>
      <c r="G521" s="464">
        <v>0.19</v>
      </c>
      <c r="H521" s="463">
        <f t="shared" si="16"/>
        <v>0</v>
      </c>
    </row>
    <row r="522" spans="1:8" x14ac:dyDescent="0.2">
      <c r="A522" s="460" t="s">
        <v>949</v>
      </c>
      <c r="B522" s="467" t="s">
        <v>1810</v>
      </c>
      <c r="C522" s="460" t="s">
        <v>167</v>
      </c>
      <c r="D522" s="387">
        <v>12.9</v>
      </c>
      <c r="E522" s="387"/>
      <c r="F522" s="463">
        <f t="shared" si="17"/>
        <v>0</v>
      </c>
      <c r="G522" s="464">
        <v>0.19</v>
      </c>
      <c r="H522" s="463">
        <f t="shared" si="16"/>
        <v>0</v>
      </c>
    </row>
    <row r="523" spans="1:8" x14ac:dyDescent="0.2">
      <c r="A523" s="460" t="s">
        <v>950</v>
      </c>
      <c r="B523" s="467" t="s">
        <v>1811</v>
      </c>
      <c r="C523" s="460" t="s">
        <v>167</v>
      </c>
      <c r="D523" s="387">
        <v>18.600000000000001</v>
      </c>
      <c r="E523" s="387"/>
      <c r="F523" s="463">
        <f t="shared" si="17"/>
        <v>0</v>
      </c>
      <c r="G523" s="464">
        <v>0.19</v>
      </c>
      <c r="H523" s="463">
        <f t="shared" si="16"/>
        <v>0</v>
      </c>
    </row>
    <row r="524" spans="1:8" x14ac:dyDescent="0.2">
      <c r="A524" s="460" t="s">
        <v>985</v>
      </c>
      <c r="B524" s="467" t="s">
        <v>1812</v>
      </c>
      <c r="C524" s="460" t="s">
        <v>986</v>
      </c>
      <c r="D524" s="387">
        <v>34.799999999999997</v>
      </c>
      <c r="E524" s="387"/>
      <c r="F524" s="463">
        <f t="shared" si="17"/>
        <v>0</v>
      </c>
      <c r="G524" s="464">
        <v>0.19</v>
      </c>
      <c r="H524" s="463">
        <f t="shared" si="16"/>
        <v>0</v>
      </c>
    </row>
    <row r="525" spans="1:8" x14ac:dyDescent="0.2">
      <c r="A525" s="460" t="s">
        <v>987</v>
      </c>
      <c r="B525" s="467" t="s">
        <v>1813</v>
      </c>
      <c r="C525" s="460" t="s">
        <v>986</v>
      </c>
      <c r="D525" s="387">
        <v>9.4</v>
      </c>
      <c r="E525" s="387"/>
      <c r="F525" s="463">
        <f t="shared" si="17"/>
        <v>0</v>
      </c>
      <c r="G525" s="464">
        <v>0.19</v>
      </c>
      <c r="H525" s="463">
        <f t="shared" si="16"/>
        <v>0</v>
      </c>
    </row>
    <row r="526" spans="1:8" x14ac:dyDescent="0.2">
      <c r="A526" s="460" t="s">
        <v>1370</v>
      </c>
      <c r="B526" s="467" t="s">
        <v>1814</v>
      </c>
      <c r="C526" s="460" t="s">
        <v>1371</v>
      </c>
      <c r="D526" s="387">
        <v>24.5</v>
      </c>
      <c r="E526" s="387"/>
      <c r="F526" s="463">
        <f t="shared" si="17"/>
        <v>0</v>
      </c>
      <c r="G526" s="464">
        <v>0.19</v>
      </c>
      <c r="H526" s="463">
        <f t="shared" si="16"/>
        <v>0</v>
      </c>
    </row>
    <row r="527" spans="1:8" x14ac:dyDescent="0.2">
      <c r="A527" s="460" t="s">
        <v>951</v>
      </c>
      <c r="B527" s="467" t="s">
        <v>1815</v>
      </c>
      <c r="C527" s="460" t="s">
        <v>336</v>
      </c>
      <c r="D527" s="387">
        <v>10.5</v>
      </c>
      <c r="E527" s="387"/>
      <c r="F527" s="463">
        <f t="shared" si="17"/>
        <v>0</v>
      </c>
      <c r="G527" s="464">
        <v>0.19</v>
      </c>
      <c r="H527" s="463">
        <f t="shared" si="16"/>
        <v>0</v>
      </c>
    </row>
    <row r="528" spans="1:8" x14ac:dyDescent="0.2">
      <c r="A528" s="460" t="s">
        <v>952</v>
      </c>
      <c r="B528" s="467" t="s">
        <v>1816</v>
      </c>
      <c r="C528" s="460" t="s">
        <v>336</v>
      </c>
      <c r="D528" s="387">
        <v>18.600000000000001</v>
      </c>
      <c r="E528" s="387"/>
      <c r="F528" s="463">
        <f t="shared" si="17"/>
        <v>0</v>
      </c>
      <c r="G528" s="464">
        <v>0.19</v>
      </c>
      <c r="H528" s="463">
        <f t="shared" si="16"/>
        <v>0</v>
      </c>
    </row>
    <row r="529" spans="1:8" x14ac:dyDescent="0.2">
      <c r="A529" s="460" t="s">
        <v>953</v>
      </c>
      <c r="B529" s="467" t="s">
        <v>1817</v>
      </c>
      <c r="C529" s="460" t="s">
        <v>336</v>
      </c>
      <c r="D529" s="387">
        <v>9.4</v>
      </c>
      <c r="E529" s="387"/>
      <c r="F529" s="463">
        <f t="shared" si="17"/>
        <v>0</v>
      </c>
      <c r="G529" s="464">
        <v>0.19</v>
      </c>
      <c r="H529" s="463">
        <f t="shared" si="16"/>
        <v>0</v>
      </c>
    </row>
    <row r="530" spans="1:8" x14ac:dyDescent="0.2">
      <c r="A530" s="460" t="s">
        <v>954</v>
      </c>
      <c r="B530" s="467" t="s">
        <v>1818</v>
      </c>
      <c r="C530" s="460" t="s">
        <v>336</v>
      </c>
      <c r="D530" s="387">
        <v>10.5</v>
      </c>
      <c r="E530" s="387"/>
      <c r="F530" s="463">
        <f t="shared" si="17"/>
        <v>0</v>
      </c>
      <c r="G530" s="464">
        <v>0.19</v>
      </c>
      <c r="H530" s="463">
        <f t="shared" si="16"/>
        <v>0</v>
      </c>
    </row>
    <row r="531" spans="1:8" x14ac:dyDescent="0.2">
      <c r="A531" s="460" t="s">
        <v>955</v>
      </c>
      <c r="B531" s="467" t="s">
        <v>1819</v>
      </c>
      <c r="C531" s="460" t="s">
        <v>167</v>
      </c>
      <c r="D531" s="387">
        <v>10.5</v>
      </c>
      <c r="E531" s="387"/>
      <c r="F531" s="463">
        <f t="shared" si="17"/>
        <v>0</v>
      </c>
      <c r="G531" s="464">
        <v>0.19</v>
      </c>
      <c r="H531" s="463">
        <f t="shared" si="16"/>
        <v>0</v>
      </c>
    </row>
    <row r="532" spans="1:8" x14ac:dyDescent="0.2">
      <c r="A532" s="460" t="s">
        <v>956</v>
      </c>
      <c r="B532" s="467" t="s">
        <v>1820</v>
      </c>
      <c r="C532" s="460" t="s">
        <v>159</v>
      </c>
      <c r="D532" s="387">
        <v>9.4</v>
      </c>
      <c r="E532" s="387"/>
      <c r="F532" s="463">
        <f t="shared" si="17"/>
        <v>0</v>
      </c>
      <c r="G532" s="464">
        <v>0.19</v>
      </c>
      <c r="H532" s="463">
        <f t="shared" si="16"/>
        <v>0</v>
      </c>
    </row>
    <row r="533" spans="1:8" x14ac:dyDescent="0.2">
      <c r="A533" s="460" t="s">
        <v>957</v>
      </c>
      <c r="B533" s="467" t="s">
        <v>1821</v>
      </c>
      <c r="C533" s="460" t="s">
        <v>159</v>
      </c>
      <c r="D533" s="387">
        <v>11.7</v>
      </c>
      <c r="E533" s="387"/>
      <c r="F533" s="463">
        <f t="shared" si="17"/>
        <v>0</v>
      </c>
      <c r="G533" s="464">
        <v>0.19</v>
      </c>
      <c r="H533" s="463">
        <f t="shared" si="16"/>
        <v>0</v>
      </c>
    </row>
    <row r="534" spans="1:8" x14ac:dyDescent="0.2">
      <c r="A534" s="460" t="s">
        <v>2104</v>
      </c>
      <c r="B534" s="467" t="s">
        <v>2105</v>
      </c>
      <c r="C534" s="460" t="s">
        <v>159</v>
      </c>
      <c r="D534" s="387">
        <v>12.9</v>
      </c>
      <c r="E534" s="387"/>
      <c r="F534" s="463">
        <f t="shared" si="17"/>
        <v>0</v>
      </c>
      <c r="G534" s="464">
        <v>0.19</v>
      </c>
      <c r="H534" s="463">
        <f t="shared" si="16"/>
        <v>0</v>
      </c>
    </row>
    <row r="535" spans="1:8" x14ac:dyDescent="0.2">
      <c r="A535" s="460" t="s">
        <v>2106</v>
      </c>
      <c r="B535" s="467" t="s">
        <v>2107</v>
      </c>
      <c r="C535" s="460" t="s">
        <v>159</v>
      </c>
      <c r="D535" s="387">
        <v>12.9</v>
      </c>
      <c r="E535" s="387"/>
      <c r="F535" s="463">
        <f t="shared" si="17"/>
        <v>0</v>
      </c>
      <c r="G535" s="464">
        <v>0.19</v>
      </c>
      <c r="H535" s="463">
        <f t="shared" si="16"/>
        <v>0</v>
      </c>
    </row>
    <row r="536" spans="1:8" x14ac:dyDescent="0.2">
      <c r="A536" s="460" t="s">
        <v>2108</v>
      </c>
      <c r="B536" s="467" t="s">
        <v>2109</v>
      </c>
      <c r="C536" s="460" t="s">
        <v>159</v>
      </c>
      <c r="D536" s="387">
        <v>12.9</v>
      </c>
      <c r="E536" s="387"/>
      <c r="F536" s="463">
        <f t="shared" si="17"/>
        <v>0</v>
      </c>
      <c r="G536" s="464">
        <v>0.19</v>
      </c>
      <c r="H536" s="463">
        <f t="shared" si="16"/>
        <v>0</v>
      </c>
    </row>
    <row r="537" spans="1:8" x14ac:dyDescent="0.2">
      <c r="A537" s="460">
        <v>25006</v>
      </c>
      <c r="B537" s="467" t="s">
        <v>1822</v>
      </c>
      <c r="C537" s="460" t="s">
        <v>159</v>
      </c>
      <c r="D537" s="387">
        <v>39.4</v>
      </c>
      <c r="E537" s="387"/>
      <c r="F537" s="463">
        <f t="shared" si="17"/>
        <v>0</v>
      </c>
      <c r="G537" s="464">
        <v>0.19</v>
      </c>
      <c r="H537" s="463">
        <f t="shared" si="16"/>
        <v>0</v>
      </c>
    </row>
    <row r="538" spans="1:8" x14ac:dyDescent="0.2">
      <c r="A538" s="460">
        <v>15010</v>
      </c>
      <c r="B538" s="467" t="s">
        <v>1823</v>
      </c>
      <c r="C538" s="460" t="s">
        <v>167</v>
      </c>
      <c r="D538" s="387">
        <v>39.4</v>
      </c>
      <c r="E538" s="387"/>
      <c r="F538" s="463">
        <f t="shared" si="17"/>
        <v>0</v>
      </c>
      <c r="G538" s="464">
        <v>0.19</v>
      </c>
      <c r="H538" s="463">
        <f t="shared" si="16"/>
        <v>0</v>
      </c>
    </row>
    <row r="539" spans="1:8" x14ac:dyDescent="0.2">
      <c r="A539" s="460">
        <v>25070</v>
      </c>
      <c r="B539" s="467" t="s">
        <v>1824</v>
      </c>
      <c r="C539" s="460" t="s">
        <v>159</v>
      </c>
      <c r="D539" s="387">
        <v>15.2</v>
      </c>
      <c r="E539" s="387"/>
      <c r="F539" s="463">
        <f t="shared" si="17"/>
        <v>0</v>
      </c>
      <c r="G539" s="464">
        <v>0.19</v>
      </c>
      <c r="H539" s="463">
        <f t="shared" si="16"/>
        <v>0</v>
      </c>
    </row>
    <row r="540" spans="1:8" x14ac:dyDescent="0.2">
      <c r="A540" s="460">
        <v>25071</v>
      </c>
      <c r="B540" s="467" t="s">
        <v>1825</v>
      </c>
      <c r="C540" s="460" t="s">
        <v>159</v>
      </c>
      <c r="D540" s="387">
        <v>15.2</v>
      </c>
      <c r="E540" s="387"/>
      <c r="F540" s="463">
        <f t="shared" si="17"/>
        <v>0</v>
      </c>
      <c r="G540" s="464">
        <v>0.19</v>
      </c>
      <c r="H540" s="463">
        <f t="shared" si="16"/>
        <v>0</v>
      </c>
    </row>
    <row r="541" spans="1:8" x14ac:dyDescent="0.2">
      <c r="A541" s="460">
        <v>25078</v>
      </c>
      <c r="B541" s="467" t="s">
        <v>1826</v>
      </c>
      <c r="C541" s="460" t="s">
        <v>159</v>
      </c>
      <c r="D541" s="387">
        <v>15.2</v>
      </c>
      <c r="E541" s="387"/>
      <c r="F541" s="463">
        <f t="shared" si="17"/>
        <v>0</v>
      </c>
      <c r="G541" s="464">
        <v>0.19</v>
      </c>
      <c r="H541" s="463">
        <f t="shared" si="16"/>
        <v>0</v>
      </c>
    </row>
    <row r="542" spans="1:8" x14ac:dyDescent="0.2">
      <c r="A542" s="460">
        <v>25079</v>
      </c>
      <c r="B542" s="467" t="s">
        <v>1827</v>
      </c>
      <c r="C542" s="460" t="s">
        <v>159</v>
      </c>
      <c r="D542" s="387">
        <v>119.4</v>
      </c>
      <c r="E542" s="387"/>
      <c r="F542" s="463">
        <f t="shared" si="17"/>
        <v>0</v>
      </c>
      <c r="G542" s="464">
        <v>0.19</v>
      </c>
      <c r="H542" s="463">
        <f t="shared" si="16"/>
        <v>0</v>
      </c>
    </row>
    <row r="543" spans="1:8" x14ac:dyDescent="0.2">
      <c r="A543" s="460">
        <v>25080</v>
      </c>
      <c r="B543" s="467" t="s">
        <v>1827</v>
      </c>
      <c r="C543" s="460" t="s">
        <v>167</v>
      </c>
      <c r="D543" s="387">
        <v>70.8</v>
      </c>
      <c r="E543" s="387"/>
      <c r="F543" s="463">
        <f t="shared" si="17"/>
        <v>0</v>
      </c>
      <c r="G543" s="464">
        <v>0.19</v>
      </c>
      <c r="H543" s="463">
        <f t="shared" si="16"/>
        <v>0</v>
      </c>
    </row>
    <row r="544" spans="1:8" x14ac:dyDescent="0.2">
      <c r="A544" s="460">
        <v>25081</v>
      </c>
      <c r="B544" s="467" t="s">
        <v>1828</v>
      </c>
      <c r="C544" s="460" t="s">
        <v>159</v>
      </c>
      <c r="D544" s="387">
        <v>70.8</v>
      </c>
      <c r="E544" s="387"/>
      <c r="F544" s="463">
        <f t="shared" si="17"/>
        <v>0</v>
      </c>
      <c r="G544" s="464">
        <v>0.19</v>
      </c>
      <c r="H544" s="463">
        <f t="shared" si="16"/>
        <v>0</v>
      </c>
    </row>
    <row r="545" spans="1:8" x14ac:dyDescent="0.2">
      <c r="A545" s="460">
        <v>35001</v>
      </c>
      <c r="B545" s="467" t="s">
        <v>1942</v>
      </c>
      <c r="C545" s="460" t="s">
        <v>171</v>
      </c>
      <c r="D545" s="387">
        <v>14</v>
      </c>
      <c r="E545" s="387"/>
      <c r="F545" s="463">
        <f t="shared" si="17"/>
        <v>0</v>
      </c>
      <c r="G545" s="464">
        <v>0.19</v>
      </c>
      <c r="H545" s="463">
        <f t="shared" si="16"/>
        <v>0</v>
      </c>
    </row>
    <row r="546" spans="1:8" x14ac:dyDescent="0.2">
      <c r="A546" s="460">
        <v>35002</v>
      </c>
      <c r="B546" s="467" t="s">
        <v>2200</v>
      </c>
      <c r="C546" s="460" t="s">
        <v>171</v>
      </c>
      <c r="D546" s="387">
        <v>14</v>
      </c>
      <c r="E546" s="387"/>
      <c r="F546" s="463">
        <f t="shared" si="17"/>
        <v>0</v>
      </c>
      <c r="G546" s="464">
        <v>0.19</v>
      </c>
      <c r="H546" s="463">
        <f t="shared" si="16"/>
        <v>0</v>
      </c>
    </row>
    <row r="547" spans="1:8" x14ac:dyDescent="0.2">
      <c r="A547" s="460">
        <v>35003</v>
      </c>
      <c r="B547" s="467" t="s">
        <v>2201</v>
      </c>
      <c r="C547" s="460" t="s">
        <v>171</v>
      </c>
      <c r="D547" s="387">
        <v>14</v>
      </c>
      <c r="E547" s="387"/>
      <c r="F547" s="463">
        <f t="shared" si="17"/>
        <v>0</v>
      </c>
      <c r="G547" s="464">
        <v>0.19</v>
      </c>
      <c r="H547" s="463">
        <f t="shared" si="16"/>
        <v>0</v>
      </c>
    </row>
    <row r="548" spans="1:8" x14ac:dyDescent="0.2">
      <c r="A548" s="460">
        <v>35004</v>
      </c>
      <c r="B548" s="467" t="s">
        <v>2202</v>
      </c>
      <c r="C548" s="460" t="s">
        <v>171</v>
      </c>
      <c r="D548" s="387">
        <v>14</v>
      </c>
      <c r="E548" s="387"/>
      <c r="F548" s="463">
        <f t="shared" si="17"/>
        <v>0</v>
      </c>
      <c r="G548" s="464">
        <v>0.19</v>
      </c>
      <c r="H548" s="463">
        <f t="shared" si="16"/>
        <v>0</v>
      </c>
    </row>
    <row r="549" spans="1:8" x14ac:dyDescent="0.2">
      <c r="A549" s="460">
        <v>35005</v>
      </c>
      <c r="B549" s="467" t="s">
        <v>2203</v>
      </c>
      <c r="C549" s="460" t="s">
        <v>171</v>
      </c>
      <c r="D549" s="387">
        <v>16.3</v>
      </c>
      <c r="E549" s="387"/>
      <c r="F549" s="463">
        <f t="shared" si="17"/>
        <v>0</v>
      </c>
      <c r="G549" s="464">
        <v>0.19</v>
      </c>
      <c r="H549" s="463">
        <f t="shared" si="16"/>
        <v>0</v>
      </c>
    </row>
    <row r="550" spans="1:8" x14ac:dyDescent="0.2">
      <c r="A550" s="460">
        <v>35006</v>
      </c>
      <c r="B550" s="467" t="s">
        <v>2204</v>
      </c>
      <c r="C550" s="460" t="s">
        <v>171</v>
      </c>
      <c r="D550" s="387">
        <v>16.3</v>
      </c>
      <c r="E550" s="387"/>
      <c r="F550" s="463">
        <f t="shared" si="17"/>
        <v>0</v>
      </c>
      <c r="G550" s="464">
        <v>0.19</v>
      </c>
      <c r="H550" s="463">
        <f t="shared" si="16"/>
        <v>0</v>
      </c>
    </row>
    <row r="551" spans="1:8" x14ac:dyDescent="0.2">
      <c r="A551" s="460">
        <v>35007</v>
      </c>
      <c r="B551" s="467" t="s">
        <v>2205</v>
      </c>
      <c r="C551" s="460" t="s">
        <v>171</v>
      </c>
      <c r="D551" s="387">
        <v>18.600000000000001</v>
      </c>
      <c r="E551" s="387"/>
      <c r="F551" s="463">
        <f t="shared" si="17"/>
        <v>0</v>
      </c>
      <c r="G551" s="464">
        <v>0.19</v>
      </c>
      <c r="H551" s="463">
        <f t="shared" si="16"/>
        <v>0</v>
      </c>
    </row>
    <row r="552" spans="1:8" x14ac:dyDescent="0.2">
      <c r="A552" s="460">
        <v>35008</v>
      </c>
      <c r="B552" s="467" t="s">
        <v>2206</v>
      </c>
      <c r="C552" s="460" t="s">
        <v>171</v>
      </c>
      <c r="D552" s="387">
        <v>32.5</v>
      </c>
      <c r="E552" s="387"/>
      <c r="F552" s="463">
        <f t="shared" si="17"/>
        <v>0</v>
      </c>
      <c r="G552" s="464">
        <v>0.19</v>
      </c>
      <c r="H552" s="463">
        <f t="shared" si="16"/>
        <v>0</v>
      </c>
    </row>
    <row r="553" spans="1:8" x14ac:dyDescent="0.2">
      <c r="A553" s="460">
        <v>35009</v>
      </c>
      <c r="B553" s="467" t="s">
        <v>2198</v>
      </c>
      <c r="C553" s="460" t="s">
        <v>171</v>
      </c>
      <c r="D553" s="387">
        <v>14</v>
      </c>
      <c r="E553" s="387"/>
      <c r="F553" s="463">
        <f t="shared" si="17"/>
        <v>0</v>
      </c>
      <c r="G553" s="464">
        <v>0.19</v>
      </c>
      <c r="H553" s="463">
        <f t="shared" si="16"/>
        <v>0</v>
      </c>
    </row>
    <row r="554" spans="1:8" x14ac:dyDescent="0.2">
      <c r="A554" s="465" t="s">
        <v>2207</v>
      </c>
      <c r="B554" s="274" t="s">
        <v>2209</v>
      </c>
      <c r="C554" s="323" t="s">
        <v>159</v>
      </c>
      <c r="D554" s="387">
        <v>105</v>
      </c>
      <c r="E554" s="387"/>
      <c r="F554" s="463">
        <f t="shared" si="17"/>
        <v>0</v>
      </c>
      <c r="G554" s="464">
        <v>0.19</v>
      </c>
      <c r="H554" s="463">
        <f t="shared" si="16"/>
        <v>0</v>
      </c>
    </row>
    <row r="555" spans="1:8" x14ac:dyDescent="0.2">
      <c r="A555" s="460" t="s">
        <v>958</v>
      </c>
      <c r="B555" s="467" t="s">
        <v>1830</v>
      </c>
      <c r="C555" s="460" t="s">
        <v>455</v>
      </c>
      <c r="D555" s="387">
        <v>12.9</v>
      </c>
      <c r="E555" s="387"/>
      <c r="F555" s="463">
        <f t="shared" si="17"/>
        <v>0</v>
      </c>
      <c r="G555" s="464">
        <v>0.19</v>
      </c>
      <c r="H555" s="463">
        <f t="shared" si="16"/>
        <v>0</v>
      </c>
    </row>
    <row r="556" spans="1:8" x14ac:dyDescent="0.2">
      <c r="A556" s="460" t="s">
        <v>959</v>
      </c>
      <c r="B556" s="467" t="s">
        <v>1831</v>
      </c>
      <c r="C556" s="460" t="s">
        <v>181</v>
      </c>
      <c r="D556" s="387">
        <v>12.9</v>
      </c>
      <c r="E556" s="387"/>
      <c r="F556" s="463">
        <f t="shared" si="17"/>
        <v>0</v>
      </c>
      <c r="G556" s="464">
        <v>0.19</v>
      </c>
      <c r="H556" s="463">
        <f t="shared" si="16"/>
        <v>0</v>
      </c>
    </row>
    <row r="557" spans="1:8" x14ac:dyDescent="0.2">
      <c r="A557" s="460" t="s">
        <v>960</v>
      </c>
      <c r="B557" s="467" t="s">
        <v>1832</v>
      </c>
      <c r="C557" s="460" t="s">
        <v>181</v>
      </c>
      <c r="D557" s="387">
        <v>12.9</v>
      </c>
      <c r="E557" s="387"/>
      <c r="F557" s="463">
        <f t="shared" si="17"/>
        <v>0</v>
      </c>
      <c r="G557" s="464">
        <v>0.19</v>
      </c>
      <c r="H557" s="463">
        <f t="shared" si="16"/>
        <v>0</v>
      </c>
    </row>
    <row r="558" spans="1:8" x14ac:dyDescent="0.2">
      <c r="A558" s="460" t="s">
        <v>701</v>
      </c>
      <c r="B558" s="467" t="s">
        <v>1833</v>
      </c>
      <c r="C558" s="460" t="s">
        <v>150</v>
      </c>
      <c r="D558" s="387">
        <v>10.5</v>
      </c>
      <c r="E558" s="387"/>
      <c r="F558" s="463">
        <f t="shared" si="17"/>
        <v>0</v>
      </c>
      <c r="G558" s="464">
        <v>0.19</v>
      </c>
      <c r="H558" s="463">
        <f t="shared" si="16"/>
        <v>0</v>
      </c>
    </row>
    <row r="559" spans="1:8" x14ac:dyDescent="0.2">
      <c r="A559" s="460" t="s">
        <v>961</v>
      </c>
      <c r="B559" s="467" t="s">
        <v>1834</v>
      </c>
      <c r="C559" s="460" t="s">
        <v>150</v>
      </c>
      <c r="D559" s="387">
        <v>9.4</v>
      </c>
      <c r="E559" s="387"/>
      <c r="F559" s="463">
        <f t="shared" si="17"/>
        <v>0</v>
      </c>
      <c r="G559" s="464">
        <v>0.19</v>
      </c>
      <c r="H559" s="463">
        <f t="shared" si="16"/>
        <v>0</v>
      </c>
    </row>
    <row r="560" spans="1:8" x14ac:dyDescent="0.2">
      <c r="A560" s="460" t="s">
        <v>962</v>
      </c>
      <c r="B560" s="467" t="s">
        <v>1835</v>
      </c>
      <c r="C560" s="460" t="s">
        <v>313</v>
      </c>
      <c r="D560" s="387">
        <v>8.1999999999999993</v>
      </c>
      <c r="E560" s="387"/>
      <c r="F560" s="463">
        <f t="shared" si="17"/>
        <v>0</v>
      </c>
      <c r="G560" s="464">
        <v>0.19</v>
      </c>
      <c r="H560" s="463">
        <f t="shared" si="16"/>
        <v>0</v>
      </c>
    </row>
    <row r="561" spans="1:8" x14ac:dyDescent="0.2">
      <c r="A561" s="460" t="s">
        <v>1369</v>
      </c>
      <c r="B561" s="467" t="s">
        <v>1836</v>
      </c>
      <c r="C561" s="460" t="s">
        <v>514</v>
      </c>
      <c r="D561" s="387">
        <v>11.7</v>
      </c>
      <c r="E561" s="387"/>
      <c r="F561" s="463">
        <f t="shared" si="17"/>
        <v>0</v>
      </c>
      <c r="G561" s="464">
        <v>0.19</v>
      </c>
      <c r="H561" s="463">
        <f t="shared" si="16"/>
        <v>0</v>
      </c>
    </row>
    <row r="562" spans="1:8" x14ac:dyDescent="0.2">
      <c r="A562" s="460" t="s">
        <v>507</v>
      </c>
      <c r="B562" s="467" t="s">
        <v>1837</v>
      </c>
      <c r="C562" s="460" t="s">
        <v>509</v>
      </c>
      <c r="D562" s="387">
        <v>14</v>
      </c>
      <c r="E562" s="387"/>
      <c r="F562" s="463">
        <f t="shared" si="17"/>
        <v>0</v>
      </c>
      <c r="G562" s="464">
        <v>0.19</v>
      </c>
      <c r="H562" s="463">
        <f t="shared" ref="H562:H625" si="18">F562*19%+F562</f>
        <v>0</v>
      </c>
    </row>
    <row r="563" spans="1:8" x14ac:dyDescent="0.2">
      <c r="A563" s="460" t="s">
        <v>1878</v>
      </c>
      <c r="B563" s="467" t="s">
        <v>1838</v>
      </c>
      <c r="C563" s="460" t="s">
        <v>378</v>
      </c>
      <c r="D563" s="387">
        <v>8.1999999999999993</v>
      </c>
      <c r="E563" s="387"/>
      <c r="F563" s="463">
        <f t="shared" si="17"/>
        <v>0</v>
      </c>
      <c r="G563" s="464">
        <v>0.19</v>
      </c>
      <c r="H563" s="463">
        <f t="shared" si="18"/>
        <v>0</v>
      </c>
    </row>
    <row r="564" spans="1:8" x14ac:dyDescent="0.2">
      <c r="A564" s="460" t="s">
        <v>512</v>
      </c>
      <c r="B564" s="467" t="s">
        <v>1839</v>
      </c>
      <c r="C564" s="460" t="s">
        <v>514</v>
      </c>
      <c r="D564" s="387">
        <v>11.7</v>
      </c>
      <c r="E564" s="387"/>
      <c r="F564" s="463">
        <f t="shared" si="17"/>
        <v>0</v>
      </c>
      <c r="G564" s="464">
        <v>0.19</v>
      </c>
      <c r="H564" s="463">
        <f t="shared" si="18"/>
        <v>0</v>
      </c>
    </row>
    <row r="565" spans="1:8" x14ac:dyDescent="0.2">
      <c r="A565" s="460" t="s">
        <v>515</v>
      </c>
      <c r="B565" s="467" t="s">
        <v>1840</v>
      </c>
      <c r="C565" s="460" t="s">
        <v>514</v>
      </c>
      <c r="D565" s="387">
        <v>11.7</v>
      </c>
      <c r="E565" s="387"/>
      <c r="F565" s="463">
        <f t="shared" si="17"/>
        <v>0</v>
      </c>
      <c r="G565" s="464">
        <v>0.19</v>
      </c>
      <c r="H565" s="463">
        <f t="shared" si="18"/>
        <v>0</v>
      </c>
    </row>
    <row r="566" spans="1:8" x14ac:dyDescent="0.2">
      <c r="A566" s="460" t="s">
        <v>2047</v>
      </c>
      <c r="B566" s="467" t="s">
        <v>2048</v>
      </c>
      <c r="C566" s="460" t="s">
        <v>384</v>
      </c>
      <c r="D566" s="387">
        <v>24.1</v>
      </c>
      <c r="E566" s="387"/>
      <c r="F566" s="463">
        <f t="shared" si="17"/>
        <v>0</v>
      </c>
      <c r="G566" s="464">
        <v>0.19</v>
      </c>
      <c r="H566" s="463">
        <f t="shared" si="18"/>
        <v>0</v>
      </c>
    </row>
    <row r="567" spans="1:8" x14ac:dyDescent="0.2">
      <c r="A567" s="460" t="s">
        <v>1998</v>
      </c>
      <c r="B567" s="467" t="s">
        <v>1999</v>
      </c>
      <c r="C567" s="460" t="s">
        <v>167</v>
      </c>
      <c r="D567" s="387">
        <v>29.1</v>
      </c>
      <c r="E567" s="387"/>
      <c r="F567" s="463">
        <f t="shared" si="17"/>
        <v>0</v>
      </c>
      <c r="G567" s="464">
        <v>0.19</v>
      </c>
      <c r="H567" s="463">
        <f t="shared" si="18"/>
        <v>0</v>
      </c>
    </row>
    <row r="568" spans="1:8" x14ac:dyDescent="0.2">
      <c r="A568" s="460" t="s">
        <v>963</v>
      </c>
      <c r="B568" s="467" t="s">
        <v>1848</v>
      </c>
      <c r="C568" s="460" t="s">
        <v>150</v>
      </c>
      <c r="D568" s="387">
        <v>9.4</v>
      </c>
      <c r="E568" s="387"/>
      <c r="F568" s="463">
        <f t="shared" si="17"/>
        <v>0</v>
      </c>
      <c r="G568" s="464">
        <v>0.19</v>
      </c>
      <c r="H568" s="463">
        <f t="shared" si="18"/>
        <v>0</v>
      </c>
    </row>
    <row r="569" spans="1:8" x14ac:dyDescent="0.2">
      <c r="A569" s="460" t="s">
        <v>993</v>
      </c>
      <c r="B569" s="467" t="s">
        <v>1848</v>
      </c>
      <c r="C569" s="460" t="s">
        <v>181</v>
      </c>
      <c r="D569" s="387">
        <v>17.5</v>
      </c>
      <c r="E569" s="387"/>
      <c r="F569" s="463">
        <f t="shared" si="17"/>
        <v>0</v>
      </c>
      <c r="G569" s="464">
        <v>0.19</v>
      </c>
      <c r="H569" s="463">
        <f t="shared" si="18"/>
        <v>0</v>
      </c>
    </row>
    <row r="570" spans="1:8" x14ac:dyDescent="0.2">
      <c r="A570" s="460" t="s">
        <v>543</v>
      </c>
      <c r="B570" s="467" t="s">
        <v>1841</v>
      </c>
      <c r="C570" s="460" t="s">
        <v>304</v>
      </c>
      <c r="D570" s="387">
        <v>25.6</v>
      </c>
      <c r="E570" s="387"/>
      <c r="F570" s="463">
        <f t="shared" si="17"/>
        <v>0</v>
      </c>
      <c r="G570" s="464">
        <v>0.19</v>
      </c>
      <c r="H570" s="463">
        <f t="shared" si="18"/>
        <v>0</v>
      </c>
    </row>
    <row r="571" spans="1:8" x14ac:dyDescent="0.2">
      <c r="A571" s="460" t="s">
        <v>544</v>
      </c>
      <c r="B571" s="467" t="s">
        <v>1842</v>
      </c>
      <c r="C571" s="460" t="s">
        <v>174</v>
      </c>
      <c r="D571" s="387">
        <v>55.7</v>
      </c>
      <c r="E571" s="387"/>
      <c r="F571" s="463">
        <f t="shared" si="17"/>
        <v>0</v>
      </c>
      <c r="G571" s="464">
        <v>0.19</v>
      </c>
      <c r="H571" s="463">
        <f t="shared" si="18"/>
        <v>0</v>
      </c>
    </row>
    <row r="572" spans="1:8" x14ac:dyDescent="0.2">
      <c r="A572" s="460" t="s">
        <v>1355</v>
      </c>
      <c r="B572" s="467" t="s">
        <v>1843</v>
      </c>
      <c r="C572" s="460" t="s">
        <v>167</v>
      </c>
      <c r="D572" s="387">
        <v>58</v>
      </c>
      <c r="E572" s="387"/>
      <c r="F572" s="463">
        <f t="shared" si="17"/>
        <v>0</v>
      </c>
      <c r="G572" s="464">
        <v>0.19</v>
      </c>
      <c r="H572" s="463">
        <f t="shared" si="18"/>
        <v>0</v>
      </c>
    </row>
    <row r="573" spans="1:8" x14ac:dyDescent="0.2">
      <c r="A573" s="460" t="s">
        <v>1356</v>
      </c>
      <c r="B573" s="467" t="s">
        <v>2361</v>
      </c>
      <c r="C573" s="460" t="s">
        <v>167</v>
      </c>
      <c r="D573" s="387">
        <v>31.9</v>
      </c>
      <c r="E573" s="387"/>
      <c r="F573" s="463">
        <f t="shared" si="17"/>
        <v>0</v>
      </c>
      <c r="G573" s="464">
        <v>0.19</v>
      </c>
      <c r="H573" s="463">
        <f t="shared" si="18"/>
        <v>0</v>
      </c>
    </row>
    <row r="574" spans="1:8" x14ac:dyDescent="0.2">
      <c r="A574" s="460" t="s">
        <v>1357</v>
      </c>
      <c r="B574" s="467" t="s">
        <v>1845</v>
      </c>
      <c r="C574" s="460" t="s">
        <v>214</v>
      </c>
      <c r="D574" s="387">
        <v>31.9</v>
      </c>
      <c r="E574" s="387"/>
      <c r="F574" s="463">
        <f t="shared" si="17"/>
        <v>0</v>
      </c>
      <c r="G574" s="464">
        <v>0.19</v>
      </c>
      <c r="H574" s="463">
        <f t="shared" si="18"/>
        <v>0</v>
      </c>
    </row>
    <row r="575" spans="1:8" x14ac:dyDescent="0.2">
      <c r="A575" s="460" t="s">
        <v>1358</v>
      </c>
      <c r="B575" s="467" t="s">
        <v>1852</v>
      </c>
      <c r="C575" s="460" t="s">
        <v>159</v>
      </c>
      <c r="D575" s="387">
        <v>30.2</v>
      </c>
      <c r="E575" s="387"/>
      <c r="F575" s="463">
        <f t="shared" si="17"/>
        <v>0</v>
      </c>
      <c r="G575" s="464">
        <v>0.19</v>
      </c>
      <c r="H575" s="463">
        <f t="shared" si="18"/>
        <v>0</v>
      </c>
    </row>
    <row r="576" spans="1:8" x14ac:dyDescent="0.2">
      <c r="A576" s="460" t="s">
        <v>1359</v>
      </c>
      <c r="B576" s="467" t="s">
        <v>1846</v>
      </c>
      <c r="C576" s="460" t="s">
        <v>159</v>
      </c>
      <c r="D576" s="387">
        <v>30.2</v>
      </c>
      <c r="E576" s="387"/>
      <c r="F576" s="463">
        <f t="shared" si="17"/>
        <v>0</v>
      </c>
      <c r="G576" s="464">
        <v>0.19</v>
      </c>
      <c r="H576" s="463">
        <f t="shared" si="18"/>
        <v>0</v>
      </c>
    </row>
    <row r="577" spans="1:8" x14ac:dyDescent="0.2">
      <c r="A577" s="460" t="s">
        <v>1366</v>
      </c>
      <c r="B577" s="467" t="s">
        <v>1847</v>
      </c>
      <c r="C577" s="460" t="s">
        <v>304</v>
      </c>
      <c r="D577" s="387">
        <v>76.5</v>
      </c>
      <c r="E577" s="387"/>
      <c r="F577" s="463">
        <f t="shared" si="17"/>
        <v>0</v>
      </c>
      <c r="G577" s="464">
        <v>0.19</v>
      </c>
      <c r="H577" s="463">
        <f t="shared" si="18"/>
        <v>0</v>
      </c>
    </row>
    <row r="578" spans="1:8" x14ac:dyDescent="0.2">
      <c r="A578" s="460" t="s">
        <v>1892</v>
      </c>
      <c r="B578" s="467" t="s">
        <v>1893</v>
      </c>
      <c r="C578" s="460" t="s">
        <v>159</v>
      </c>
      <c r="D578" s="387">
        <v>71.400000000000006</v>
      </c>
      <c r="E578" s="387"/>
      <c r="F578" s="463">
        <f t="shared" si="17"/>
        <v>0</v>
      </c>
      <c r="G578" s="464">
        <v>0.19</v>
      </c>
      <c r="H578" s="463">
        <f t="shared" si="18"/>
        <v>0</v>
      </c>
    </row>
    <row r="579" spans="1:8" x14ac:dyDescent="0.2">
      <c r="A579" s="465" t="s">
        <v>2208</v>
      </c>
      <c r="B579" s="274" t="s">
        <v>2210</v>
      </c>
      <c r="C579" s="323" t="s">
        <v>167</v>
      </c>
      <c r="D579" s="387">
        <v>127.1</v>
      </c>
      <c r="E579" s="387"/>
      <c r="F579" s="463">
        <f t="shared" si="17"/>
        <v>0</v>
      </c>
      <c r="G579" s="464">
        <v>0.19</v>
      </c>
      <c r="H579" s="463">
        <f t="shared" si="18"/>
        <v>0</v>
      </c>
    </row>
    <row r="580" spans="1:8" x14ac:dyDescent="0.2">
      <c r="A580" s="460" t="s">
        <v>1943</v>
      </c>
      <c r="B580" s="467" t="s">
        <v>1944</v>
      </c>
      <c r="C580" s="460" t="s">
        <v>171</v>
      </c>
      <c r="D580" s="387">
        <v>24.5</v>
      </c>
      <c r="E580" s="387"/>
      <c r="F580" s="463">
        <f t="shared" si="17"/>
        <v>0</v>
      </c>
      <c r="G580" s="464">
        <v>0.19</v>
      </c>
      <c r="H580" s="463">
        <f t="shared" si="18"/>
        <v>0</v>
      </c>
    </row>
    <row r="581" spans="1:8" x14ac:dyDescent="0.2">
      <c r="A581" s="460" t="s">
        <v>1945</v>
      </c>
      <c r="B581" s="467" t="s">
        <v>1946</v>
      </c>
      <c r="C581" s="460" t="s">
        <v>171</v>
      </c>
      <c r="D581" s="387">
        <v>24.5</v>
      </c>
      <c r="E581" s="387"/>
      <c r="F581" s="463">
        <f t="shared" si="17"/>
        <v>0</v>
      </c>
      <c r="G581" s="464">
        <v>0.19</v>
      </c>
      <c r="H581" s="463">
        <f t="shared" si="18"/>
        <v>0</v>
      </c>
    </row>
    <row r="582" spans="1:8" x14ac:dyDescent="0.2">
      <c r="A582" s="460" t="s">
        <v>1947</v>
      </c>
      <c r="B582" s="467" t="s">
        <v>1948</v>
      </c>
      <c r="C582" s="460" t="s">
        <v>171</v>
      </c>
      <c r="D582" s="387">
        <v>24.5</v>
      </c>
      <c r="E582" s="387"/>
      <c r="F582" s="463">
        <f t="shared" ref="F582:F645" si="19">E582*D582</f>
        <v>0</v>
      </c>
      <c r="G582" s="464">
        <v>0.19</v>
      </c>
      <c r="H582" s="463">
        <f t="shared" si="18"/>
        <v>0</v>
      </c>
    </row>
    <row r="583" spans="1:8" x14ac:dyDescent="0.2">
      <c r="A583" s="460" t="s">
        <v>1949</v>
      </c>
      <c r="B583" s="467" t="s">
        <v>1950</v>
      </c>
      <c r="C583" s="460" t="s">
        <v>171</v>
      </c>
      <c r="D583" s="387">
        <v>24.5</v>
      </c>
      <c r="E583" s="387"/>
      <c r="F583" s="463">
        <f t="shared" si="19"/>
        <v>0</v>
      </c>
      <c r="G583" s="464">
        <v>0.19</v>
      </c>
      <c r="H583" s="463">
        <f t="shared" si="18"/>
        <v>0</v>
      </c>
    </row>
    <row r="584" spans="1:8" x14ac:dyDescent="0.2">
      <c r="A584" s="460" t="s">
        <v>1951</v>
      </c>
      <c r="B584" s="467" t="s">
        <v>1952</v>
      </c>
      <c r="C584" s="460" t="s">
        <v>171</v>
      </c>
      <c r="D584" s="387">
        <v>24.5</v>
      </c>
      <c r="E584" s="387"/>
      <c r="F584" s="463">
        <f t="shared" si="19"/>
        <v>0</v>
      </c>
      <c r="G584" s="464">
        <v>0.19</v>
      </c>
      <c r="H584" s="463">
        <f t="shared" si="18"/>
        <v>0</v>
      </c>
    </row>
    <row r="585" spans="1:8" x14ac:dyDescent="0.2">
      <c r="A585" s="460" t="s">
        <v>1953</v>
      </c>
      <c r="B585" s="467" t="s">
        <v>1954</v>
      </c>
      <c r="C585" s="460" t="s">
        <v>171</v>
      </c>
      <c r="D585" s="387">
        <v>24.5</v>
      </c>
      <c r="E585" s="387"/>
      <c r="F585" s="463">
        <f t="shared" si="19"/>
        <v>0</v>
      </c>
      <c r="G585" s="464">
        <v>0.19</v>
      </c>
      <c r="H585" s="463">
        <f t="shared" si="18"/>
        <v>0</v>
      </c>
    </row>
    <row r="586" spans="1:8" x14ac:dyDescent="0.2">
      <c r="A586" s="460" t="s">
        <v>1955</v>
      </c>
      <c r="B586" s="467" t="s">
        <v>1956</v>
      </c>
      <c r="C586" s="460" t="s">
        <v>171</v>
      </c>
      <c r="D586" s="387">
        <v>24.5</v>
      </c>
      <c r="E586" s="387"/>
      <c r="F586" s="463">
        <f t="shared" si="19"/>
        <v>0</v>
      </c>
      <c r="G586" s="464">
        <v>0.19</v>
      </c>
      <c r="H586" s="463">
        <f t="shared" si="18"/>
        <v>0</v>
      </c>
    </row>
    <row r="587" spans="1:8" x14ac:dyDescent="0.2">
      <c r="A587" s="460" t="s">
        <v>1957</v>
      </c>
      <c r="B587" s="467" t="s">
        <v>1958</v>
      </c>
      <c r="C587" s="460" t="s">
        <v>178</v>
      </c>
      <c r="D587" s="387">
        <v>165.7</v>
      </c>
      <c r="E587" s="387"/>
      <c r="F587" s="463">
        <f t="shared" si="19"/>
        <v>0</v>
      </c>
      <c r="G587" s="464">
        <v>0.19</v>
      </c>
      <c r="H587" s="463">
        <f t="shared" si="18"/>
        <v>0</v>
      </c>
    </row>
    <row r="588" spans="1:8" x14ac:dyDescent="0.2">
      <c r="A588" s="460" t="s">
        <v>1959</v>
      </c>
      <c r="B588" s="467" t="s">
        <v>1944</v>
      </c>
      <c r="C588" s="460" t="s">
        <v>378</v>
      </c>
      <c r="D588" s="387">
        <v>16.3</v>
      </c>
      <c r="E588" s="387"/>
      <c r="F588" s="463">
        <f t="shared" si="19"/>
        <v>0</v>
      </c>
      <c r="G588" s="464">
        <v>0.19</v>
      </c>
      <c r="H588" s="463">
        <f t="shared" si="18"/>
        <v>0</v>
      </c>
    </row>
    <row r="589" spans="1:8" x14ac:dyDescent="0.2">
      <c r="A589" s="460" t="s">
        <v>1960</v>
      </c>
      <c r="B589" s="467" t="s">
        <v>1946</v>
      </c>
      <c r="C589" s="460" t="s">
        <v>378</v>
      </c>
      <c r="D589" s="387">
        <v>16.3</v>
      </c>
      <c r="E589" s="387"/>
      <c r="F589" s="463">
        <f t="shared" si="19"/>
        <v>0</v>
      </c>
      <c r="G589" s="464">
        <v>0.19</v>
      </c>
      <c r="H589" s="463">
        <f t="shared" si="18"/>
        <v>0</v>
      </c>
    </row>
    <row r="590" spans="1:8" x14ac:dyDescent="0.2">
      <c r="A590" s="460" t="s">
        <v>1961</v>
      </c>
      <c r="B590" s="467" t="s">
        <v>1948</v>
      </c>
      <c r="C590" s="460" t="s">
        <v>378</v>
      </c>
      <c r="D590" s="387">
        <v>16.3</v>
      </c>
      <c r="E590" s="387"/>
      <c r="F590" s="463">
        <f t="shared" si="19"/>
        <v>0</v>
      </c>
      <c r="G590" s="464">
        <v>0.19</v>
      </c>
      <c r="H590" s="463">
        <f t="shared" si="18"/>
        <v>0</v>
      </c>
    </row>
    <row r="591" spans="1:8" x14ac:dyDescent="0.2">
      <c r="A591" s="460" t="s">
        <v>1962</v>
      </c>
      <c r="B591" s="467" t="s">
        <v>1950</v>
      </c>
      <c r="C591" s="460" t="s">
        <v>378</v>
      </c>
      <c r="D591" s="387">
        <v>16.3</v>
      </c>
      <c r="E591" s="387"/>
      <c r="F591" s="463">
        <f t="shared" si="19"/>
        <v>0</v>
      </c>
      <c r="G591" s="464">
        <v>0.19</v>
      </c>
      <c r="H591" s="463">
        <f t="shared" si="18"/>
        <v>0</v>
      </c>
    </row>
    <row r="592" spans="1:8" x14ac:dyDescent="0.2">
      <c r="A592" s="460" t="s">
        <v>1963</v>
      </c>
      <c r="B592" s="467" t="s">
        <v>1952</v>
      </c>
      <c r="C592" s="460" t="s">
        <v>378</v>
      </c>
      <c r="D592" s="387">
        <v>16.3</v>
      </c>
      <c r="E592" s="387"/>
      <c r="F592" s="463">
        <f t="shared" si="19"/>
        <v>0</v>
      </c>
      <c r="G592" s="464">
        <v>0.19</v>
      </c>
      <c r="H592" s="463">
        <f t="shared" si="18"/>
        <v>0</v>
      </c>
    </row>
    <row r="593" spans="1:8" x14ac:dyDescent="0.2">
      <c r="A593" s="460" t="s">
        <v>1964</v>
      </c>
      <c r="B593" s="467" t="s">
        <v>1954</v>
      </c>
      <c r="C593" s="460" t="s">
        <v>378</v>
      </c>
      <c r="D593" s="387">
        <v>16.3</v>
      </c>
      <c r="E593" s="387"/>
      <c r="F593" s="463">
        <f t="shared" si="19"/>
        <v>0</v>
      </c>
      <c r="G593" s="464">
        <v>0.19</v>
      </c>
      <c r="H593" s="463">
        <f t="shared" si="18"/>
        <v>0</v>
      </c>
    </row>
    <row r="594" spans="1:8" x14ac:dyDescent="0.2">
      <c r="A594" s="460" t="s">
        <v>1965</v>
      </c>
      <c r="B594" s="467" t="s">
        <v>1956</v>
      </c>
      <c r="C594" s="460" t="s">
        <v>378</v>
      </c>
      <c r="D594" s="387">
        <v>16.3</v>
      </c>
      <c r="E594" s="387"/>
      <c r="F594" s="463">
        <f t="shared" si="19"/>
        <v>0</v>
      </c>
      <c r="G594" s="464">
        <v>0.19</v>
      </c>
      <c r="H594" s="463">
        <f t="shared" si="18"/>
        <v>0</v>
      </c>
    </row>
    <row r="595" spans="1:8" x14ac:dyDescent="0.2">
      <c r="A595" s="460" t="s">
        <v>1966</v>
      </c>
      <c r="B595" s="467" t="s">
        <v>1967</v>
      </c>
      <c r="C595" s="460" t="s">
        <v>178</v>
      </c>
      <c r="D595" s="387">
        <v>112.4</v>
      </c>
      <c r="E595" s="387"/>
      <c r="F595" s="463">
        <f t="shared" si="19"/>
        <v>0</v>
      </c>
      <c r="G595" s="464">
        <v>0.19</v>
      </c>
      <c r="H595" s="463">
        <f t="shared" si="18"/>
        <v>0</v>
      </c>
    </row>
    <row r="596" spans="1:8" x14ac:dyDescent="0.2">
      <c r="A596" s="472" t="s">
        <v>2067</v>
      </c>
      <c r="B596" s="287" t="s">
        <v>2064</v>
      </c>
      <c r="C596" s="472" t="s">
        <v>2070</v>
      </c>
      <c r="D596" s="387">
        <v>18.600000000000001</v>
      </c>
      <c r="E596" s="387"/>
      <c r="F596" s="463">
        <f t="shared" si="19"/>
        <v>0</v>
      </c>
      <c r="G596" s="464">
        <v>0.19</v>
      </c>
      <c r="H596" s="463">
        <f t="shared" si="18"/>
        <v>0</v>
      </c>
    </row>
    <row r="597" spans="1:8" x14ac:dyDescent="0.2">
      <c r="A597" s="472" t="s">
        <v>2068</v>
      </c>
      <c r="B597" s="287" t="s">
        <v>2065</v>
      </c>
      <c r="C597" s="472" t="s">
        <v>2070</v>
      </c>
      <c r="D597" s="387">
        <v>34.799999999999997</v>
      </c>
      <c r="E597" s="387"/>
      <c r="F597" s="463">
        <f t="shared" si="19"/>
        <v>0</v>
      </c>
      <c r="G597" s="464">
        <v>0.19</v>
      </c>
      <c r="H597" s="463">
        <f t="shared" si="18"/>
        <v>0</v>
      </c>
    </row>
    <row r="598" spans="1:8" x14ac:dyDescent="0.2">
      <c r="A598" s="472" t="s">
        <v>2069</v>
      </c>
      <c r="B598" s="287" t="s">
        <v>2066</v>
      </c>
      <c r="C598" s="472" t="s">
        <v>2070</v>
      </c>
      <c r="D598" s="387">
        <v>18.600000000000001</v>
      </c>
      <c r="E598" s="387"/>
      <c r="F598" s="463">
        <f t="shared" si="19"/>
        <v>0</v>
      </c>
      <c r="G598" s="464">
        <v>0.19</v>
      </c>
      <c r="H598" s="463">
        <f t="shared" si="18"/>
        <v>0</v>
      </c>
    </row>
    <row r="599" spans="1:8" x14ac:dyDescent="0.2">
      <c r="A599" s="472" t="s">
        <v>2077</v>
      </c>
      <c r="B599" s="287" t="s">
        <v>2078</v>
      </c>
      <c r="C599" s="472" t="s">
        <v>2070</v>
      </c>
      <c r="D599" s="387">
        <v>17.7</v>
      </c>
      <c r="E599" s="387"/>
      <c r="F599" s="463">
        <f t="shared" si="19"/>
        <v>0</v>
      </c>
      <c r="G599" s="464">
        <v>0.19</v>
      </c>
      <c r="H599" s="463">
        <f t="shared" si="18"/>
        <v>0</v>
      </c>
    </row>
    <row r="600" spans="1:8" x14ac:dyDescent="0.2">
      <c r="A600" s="472" t="s">
        <v>2079</v>
      </c>
      <c r="B600" s="287" t="s">
        <v>2080</v>
      </c>
      <c r="C600" s="472" t="s">
        <v>2070</v>
      </c>
      <c r="D600" s="387">
        <v>22.1</v>
      </c>
      <c r="E600" s="387"/>
      <c r="F600" s="463">
        <f t="shared" si="19"/>
        <v>0</v>
      </c>
      <c r="G600" s="464">
        <v>0.19</v>
      </c>
      <c r="H600" s="463">
        <f t="shared" si="18"/>
        <v>0</v>
      </c>
    </row>
    <row r="601" spans="1:8" x14ac:dyDescent="0.2">
      <c r="A601" s="472" t="s">
        <v>2081</v>
      </c>
      <c r="B601" s="287" t="s">
        <v>2082</v>
      </c>
      <c r="C601" s="472" t="s">
        <v>2070</v>
      </c>
      <c r="D601" s="387">
        <v>22.1</v>
      </c>
      <c r="E601" s="387"/>
      <c r="F601" s="463">
        <f t="shared" si="19"/>
        <v>0</v>
      </c>
      <c r="G601" s="464">
        <v>0.19</v>
      </c>
      <c r="H601" s="463">
        <f t="shared" si="18"/>
        <v>0</v>
      </c>
    </row>
    <row r="602" spans="1:8" x14ac:dyDescent="0.2">
      <c r="A602" s="472" t="s">
        <v>2083</v>
      </c>
      <c r="B602" s="287" t="s">
        <v>2084</v>
      </c>
      <c r="C602" s="472" t="s">
        <v>2070</v>
      </c>
      <c r="D602" s="387">
        <v>17.7</v>
      </c>
      <c r="E602" s="387"/>
      <c r="F602" s="463">
        <f t="shared" si="19"/>
        <v>0</v>
      </c>
      <c r="G602" s="464">
        <v>0.19</v>
      </c>
      <c r="H602" s="463">
        <f t="shared" si="18"/>
        <v>0</v>
      </c>
    </row>
    <row r="603" spans="1:8" x14ac:dyDescent="0.2">
      <c r="A603" s="472" t="s">
        <v>2085</v>
      </c>
      <c r="B603" s="287" t="s">
        <v>2086</v>
      </c>
      <c r="C603" s="472" t="s">
        <v>2070</v>
      </c>
      <c r="D603" s="387">
        <v>15</v>
      </c>
      <c r="E603" s="387"/>
      <c r="F603" s="463">
        <f t="shared" si="19"/>
        <v>0</v>
      </c>
      <c r="G603" s="464">
        <v>0.19</v>
      </c>
      <c r="H603" s="463">
        <f t="shared" si="18"/>
        <v>0</v>
      </c>
    </row>
    <row r="604" spans="1:8" x14ac:dyDescent="0.2">
      <c r="A604" s="388" t="s">
        <v>2164</v>
      </c>
      <c r="B604" s="385" t="s">
        <v>2153</v>
      </c>
      <c r="C604" s="386" t="s">
        <v>171</v>
      </c>
      <c r="D604" s="387">
        <v>18.899999999999999</v>
      </c>
      <c r="E604" s="387"/>
      <c r="F604" s="463">
        <f t="shared" si="19"/>
        <v>0</v>
      </c>
      <c r="G604" s="464">
        <v>0.19</v>
      </c>
      <c r="H604" s="463">
        <f t="shared" si="18"/>
        <v>0</v>
      </c>
    </row>
    <row r="605" spans="1:8" x14ac:dyDescent="0.2">
      <c r="A605" s="388" t="s">
        <v>2165</v>
      </c>
      <c r="B605" s="385" t="s">
        <v>2154</v>
      </c>
      <c r="C605" s="388" t="s">
        <v>171</v>
      </c>
      <c r="D605" s="387">
        <v>15.8</v>
      </c>
      <c r="E605" s="387"/>
      <c r="F605" s="463">
        <f t="shared" si="19"/>
        <v>0</v>
      </c>
      <c r="G605" s="464">
        <v>0.19</v>
      </c>
      <c r="H605" s="463">
        <f t="shared" si="18"/>
        <v>0</v>
      </c>
    </row>
    <row r="606" spans="1:8" x14ac:dyDescent="0.2">
      <c r="A606" s="388" t="s">
        <v>2166</v>
      </c>
      <c r="B606" s="385" t="s">
        <v>2155</v>
      </c>
      <c r="C606" s="388" t="s">
        <v>171</v>
      </c>
      <c r="D606" s="387">
        <v>15.8</v>
      </c>
      <c r="E606" s="387"/>
      <c r="F606" s="463">
        <f t="shared" si="19"/>
        <v>0</v>
      </c>
      <c r="G606" s="464">
        <v>0.19</v>
      </c>
      <c r="H606" s="463">
        <f t="shared" si="18"/>
        <v>0</v>
      </c>
    </row>
    <row r="607" spans="1:8" x14ac:dyDescent="0.2">
      <c r="A607" s="388" t="s">
        <v>2167</v>
      </c>
      <c r="B607" s="385" t="s">
        <v>2156</v>
      </c>
      <c r="C607" s="388" t="s">
        <v>171</v>
      </c>
      <c r="D607" s="387">
        <v>15.8</v>
      </c>
      <c r="E607" s="387"/>
      <c r="F607" s="463">
        <f t="shared" si="19"/>
        <v>0</v>
      </c>
      <c r="G607" s="464">
        <v>0.19</v>
      </c>
      <c r="H607" s="463">
        <f t="shared" si="18"/>
        <v>0</v>
      </c>
    </row>
    <row r="608" spans="1:8" x14ac:dyDescent="0.2">
      <c r="A608" s="388" t="s">
        <v>2168</v>
      </c>
      <c r="B608" s="385" t="s">
        <v>2157</v>
      </c>
      <c r="C608" s="388" t="s">
        <v>171</v>
      </c>
      <c r="D608" s="387">
        <v>15.8</v>
      </c>
      <c r="E608" s="387"/>
      <c r="F608" s="463">
        <f t="shared" si="19"/>
        <v>0</v>
      </c>
      <c r="G608" s="464">
        <v>0.19</v>
      </c>
      <c r="H608" s="463">
        <f t="shared" si="18"/>
        <v>0</v>
      </c>
    </row>
    <row r="609" spans="1:8" x14ac:dyDescent="0.2">
      <c r="A609" s="388" t="s">
        <v>2169</v>
      </c>
      <c r="B609" s="385" t="s">
        <v>2158</v>
      </c>
      <c r="C609" s="388" t="s">
        <v>171</v>
      </c>
      <c r="D609" s="387">
        <v>16.8</v>
      </c>
      <c r="E609" s="387"/>
      <c r="F609" s="463">
        <f t="shared" si="19"/>
        <v>0</v>
      </c>
      <c r="G609" s="464">
        <v>0.19</v>
      </c>
      <c r="H609" s="463">
        <f t="shared" si="18"/>
        <v>0</v>
      </c>
    </row>
    <row r="610" spans="1:8" x14ac:dyDescent="0.2">
      <c r="A610" s="388" t="s">
        <v>2170</v>
      </c>
      <c r="B610" s="385" t="s">
        <v>2159</v>
      </c>
      <c r="C610" s="388" t="s">
        <v>171</v>
      </c>
      <c r="D610" s="387">
        <v>15.8</v>
      </c>
      <c r="E610" s="387"/>
      <c r="F610" s="463">
        <f t="shared" si="19"/>
        <v>0</v>
      </c>
      <c r="G610" s="464">
        <v>0.19</v>
      </c>
      <c r="H610" s="463">
        <f t="shared" si="18"/>
        <v>0</v>
      </c>
    </row>
    <row r="611" spans="1:8" x14ac:dyDescent="0.2">
      <c r="A611" s="388" t="s">
        <v>2171</v>
      </c>
      <c r="B611" s="385" t="s">
        <v>2160</v>
      </c>
      <c r="C611" s="386" t="s">
        <v>171</v>
      </c>
      <c r="D611" s="387">
        <v>15.8</v>
      </c>
      <c r="E611" s="387"/>
      <c r="F611" s="463">
        <f t="shared" si="19"/>
        <v>0</v>
      </c>
      <c r="G611" s="464">
        <v>0.19</v>
      </c>
      <c r="H611" s="463">
        <f t="shared" si="18"/>
        <v>0</v>
      </c>
    </row>
    <row r="612" spans="1:8" x14ac:dyDescent="0.2">
      <c r="A612" s="388" t="s">
        <v>2172</v>
      </c>
      <c r="B612" s="385" t="s">
        <v>2161</v>
      </c>
      <c r="C612" s="388" t="s">
        <v>171</v>
      </c>
      <c r="D612" s="387">
        <v>15.8</v>
      </c>
      <c r="E612" s="387"/>
      <c r="F612" s="463">
        <f t="shared" si="19"/>
        <v>0</v>
      </c>
      <c r="G612" s="464">
        <v>0.19</v>
      </c>
      <c r="H612" s="463">
        <f t="shared" si="18"/>
        <v>0</v>
      </c>
    </row>
    <row r="613" spans="1:8" x14ac:dyDescent="0.2">
      <c r="A613" s="388" t="s">
        <v>2173</v>
      </c>
      <c r="B613" s="385" t="s">
        <v>2162</v>
      </c>
      <c r="C613" s="388" t="s">
        <v>171</v>
      </c>
      <c r="D613" s="387">
        <v>15.8</v>
      </c>
      <c r="E613" s="387"/>
      <c r="F613" s="463">
        <f t="shared" si="19"/>
        <v>0</v>
      </c>
      <c r="G613" s="464">
        <v>0.19</v>
      </c>
      <c r="H613" s="463">
        <f t="shared" si="18"/>
        <v>0</v>
      </c>
    </row>
    <row r="614" spans="1:8" x14ac:dyDescent="0.2">
      <c r="A614" s="388" t="s">
        <v>2174</v>
      </c>
      <c r="B614" s="385" t="s">
        <v>2163</v>
      </c>
      <c r="C614" s="388" t="s">
        <v>171</v>
      </c>
      <c r="D614" s="387">
        <v>50.4</v>
      </c>
      <c r="E614" s="387"/>
      <c r="F614" s="463">
        <f t="shared" si="19"/>
        <v>0</v>
      </c>
      <c r="G614" s="464">
        <v>0.19</v>
      </c>
      <c r="H614" s="463">
        <f t="shared" si="18"/>
        <v>0</v>
      </c>
    </row>
    <row r="615" spans="1:8" x14ac:dyDescent="0.2">
      <c r="A615" s="388" t="s">
        <v>2220</v>
      </c>
      <c r="B615" s="385" t="s">
        <v>2231</v>
      </c>
      <c r="C615" s="386" t="s">
        <v>171</v>
      </c>
      <c r="D615" s="387">
        <v>41</v>
      </c>
      <c r="E615" s="387"/>
      <c r="F615" s="463">
        <f t="shared" si="19"/>
        <v>0</v>
      </c>
      <c r="G615" s="464">
        <v>0.19</v>
      </c>
      <c r="H615" s="463">
        <f t="shared" si="18"/>
        <v>0</v>
      </c>
    </row>
    <row r="616" spans="1:8" x14ac:dyDescent="0.2">
      <c r="A616" s="388" t="s">
        <v>2221</v>
      </c>
      <c r="B616" s="385" t="s">
        <v>2232</v>
      </c>
      <c r="C616" s="388" t="s">
        <v>171</v>
      </c>
      <c r="D616" s="387">
        <v>11.6</v>
      </c>
      <c r="E616" s="387"/>
      <c r="F616" s="463">
        <f t="shared" si="19"/>
        <v>0</v>
      </c>
      <c r="G616" s="464">
        <v>0.19</v>
      </c>
      <c r="H616" s="463">
        <f t="shared" si="18"/>
        <v>0</v>
      </c>
    </row>
    <row r="617" spans="1:8" x14ac:dyDescent="0.2">
      <c r="A617" s="388" t="s">
        <v>2222</v>
      </c>
      <c r="B617" s="385" t="s">
        <v>2235</v>
      </c>
      <c r="C617" s="388" t="s">
        <v>171</v>
      </c>
      <c r="D617" s="387">
        <v>11.6</v>
      </c>
      <c r="E617" s="387"/>
      <c r="F617" s="463">
        <f t="shared" si="19"/>
        <v>0</v>
      </c>
      <c r="G617" s="464">
        <v>0.19</v>
      </c>
      <c r="H617" s="463">
        <f t="shared" si="18"/>
        <v>0</v>
      </c>
    </row>
    <row r="618" spans="1:8" x14ac:dyDescent="0.2">
      <c r="A618" s="388" t="s">
        <v>2223</v>
      </c>
      <c r="B618" s="385" t="s">
        <v>2233</v>
      </c>
      <c r="C618" s="388" t="s">
        <v>171</v>
      </c>
      <c r="D618" s="387">
        <v>17.399999999999999</v>
      </c>
      <c r="E618" s="387"/>
      <c r="F618" s="463">
        <f t="shared" si="19"/>
        <v>0</v>
      </c>
      <c r="G618" s="464">
        <v>0.19</v>
      </c>
      <c r="H618" s="463">
        <f t="shared" si="18"/>
        <v>0</v>
      </c>
    </row>
    <row r="619" spans="1:8" x14ac:dyDescent="0.2">
      <c r="A619" s="388" t="s">
        <v>2224</v>
      </c>
      <c r="B619" s="385" t="s">
        <v>2234</v>
      </c>
      <c r="C619" s="388" t="s">
        <v>171</v>
      </c>
      <c r="D619" s="387">
        <v>13.7</v>
      </c>
      <c r="E619" s="387"/>
      <c r="F619" s="463">
        <f t="shared" si="19"/>
        <v>0</v>
      </c>
      <c r="G619" s="464">
        <v>0.19</v>
      </c>
      <c r="H619" s="463">
        <f t="shared" si="18"/>
        <v>0</v>
      </c>
    </row>
    <row r="620" spans="1:8" x14ac:dyDescent="0.2">
      <c r="A620" s="388" t="s">
        <v>2225</v>
      </c>
      <c r="B620" s="385" t="s">
        <v>2240</v>
      </c>
      <c r="C620" s="388" t="s">
        <v>171</v>
      </c>
      <c r="D620" s="387">
        <v>17.399999999999999</v>
      </c>
      <c r="E620" s="387"/>
      <c r="F620" s="463">
        <f t="shared" si="19"/>
        <v>0</v>
      </c>
      <c r="G620" s="464">
        <v>0.19</v>
      </c>
      <c r="H620" s="463">
        <f t="shared" si="18"/>
        <v>0</v>
      </c>
    </row>
    <row r="621" spans="1:8" x14ac:dyDescent="0.2">
      <c r="A621" s="388" t="s">
        <v>2226</v>
      </c>
      <c r="B621" s="385" t="s">
        <v>2236</v>
      </c>
      <c r="C621" s="388" t="s">
        <v>171</v>
      </c>
      <c r="D621" s="387">
        <v>11.6</v>
      </c>
      <c r="E621" s="387"/>
      <c r="F621" s="463">
        <f t="shared" si="19"/>
        <v>0</v>
      </c>
      <c r="G621" s="464">
        <v>0.19</v>
      </c>
      <c r="H621" s="463">
        <f t="shared" si="18"/>
        <v>0</v>
      </c>
    </row>
    <row r="622" spans="1:8" x14ac:dyDescent="0.2">
      <c r="A622" s="388" t="s">
        <v>2227</v>
      </c>
      <c r="B622" s="385" t="s">
        <v>2237</v>
      </c>
      <c r="C622" s="386" t="s">
        <v>171</v>
      </c>
      <c r="D622" s="387">
        <v>17.399999999999999</v>
      </c>
      <c r="E622" s="387"/>
      <c r="F622" s="463">
        <f t="shared" si="19"/>
        <v>0</v>
      </c>
      <c r="G622" s="464">
        <v>0.19</v>
      </c>
      <c r="H622" s="463">
        <f t="shared" si="18"/>
        <v>0</v>
      </c>
    </row>
    <row r="623" spans="1:8" x14ac:dyDescent="0.2">
      <c r="A623" s="388" t="s">
        <v>2228</v>
      </c>
      <c r="B623" s="385" t="s">
        <v>2241</v>
      </c>
      <c r="C623" s="388" t="s">
        <v>171</v>
      </c>
      <c r="D623" s="387">
        <v>33.6</v>
      </c>
      <c r="E623" s="387"/>
      <c r="F623" s="463">
        <f t="shared" si="19"/>
        <v>0</v>
      </c>
      <c r="G623" s="464">
        <v>0.19</v>
      </c>
      <c r="H623" s="463">
        <f t="shared" si="18"/>
        <v>0</v>
      </c>
    </row>
    <row r="624" spans="1:8" x14ac:dyDescent="0.2">
      <c r="A624" s="388" t="s">
        <v>2229</v>
      </c>
      <c r="B624" s="385" t="s">
        <v>2238</v>
      </c>
      <c r="C624" s="388" t="s">
        <v>171</v>
      </c>
      <c r="D624" s="387">
        <v>17.399999999999999</v>
      </c>
      <c r="E624" s="387"/>
      <c r="F624" s="463">
        <f t="shared" si="19"/>
        <v>0</v>
      </c>
      <c r="G624" s="464">
        <v>0.19</v>
      </c>
      <c r="H624" s="463">
        <f t="shared" si="18"/>
        <v>0</v>
      </c>
    </row>
    <row r="625" spans="1:8" x14ac:dyDescent="0.2">
      <c r="A625" s="388" t="s">
        <v>2230</v>
      </c>
      <c r="B625" s="385" t="s">
        <v>2239</v>
      </c>
      <c r="C625" s="388" t="s">
        <v>171</v>
      </c>
      <c r="D625" s="387">
        <v>85.1</v>
      </c>
      <c r="E625" s="387"/>
      <c r="F625" s="463">
        <f t="shared" si="19"/>
        <v>0</v>
      </c>
      <c r="G625" s="464">
        <v>0.19</v>
      </c>
      <c r="H625" s="463">
        <f t="shared" si="18"/>
        <v>0</v>
      </c>
    </row>
    <row r="626" spans="1:8" x14ac:dyDescent="0.2">
      <c r="A626" s="460" t="s">
        <v>2266</v>
      </c>
      <c r="B626" s="385" t="s">
        <v>2244</v>
      </c>
      <c r="C626" s="386" t="s">
        <v>378</v>
      </c>
      <c r="D626" s="387">
        <v>47.6</v>
      </c>
      <c r="E626" s="387"/>
      <c r="F626" s="463">
        <f t="shared" si="19"/>
        <v>0</v>
      </c>
      <c r="G626" s="464">
        <v>0.19</v>
      </c>
      <c r="H626" s="463">
        <f t="shared" ref="H626:H647" si="20">F626*19%+F626</f>
        <v>0</v>
      </c>
    </row>
    <row r="627" spans="1:8" x14ac:dyDescent="0.2">
      <c r="A627" s="460" t="s">
        <v>2267</v>
      </c>
      <c r="B627" s="385" t="s">
        <v>2245</v>
      </c>
      <c r="C627" s="386" t="s">
        <v>378</v>
      </c>
      <c r="D627" s="387">
        <v>47.6</v>
      </c>
      <c r="E627" s="387"/>
      <c r="F627" s="463">
        <f t="shared" si="19"/>
        <v>0</v>
      </c>
      <c r="G627" s="464">
        <v>0.19</v>
      </c>
      <c r="H627" s="463">
        <f t="shared" si="20"/>
        <v>0</v>
      </c>
    </row>
    <row r="628" spans="1:8" x14ac:dyDescent="0.2">
      <c r="A628" s="460" t="s">
        <v>2268</v>
      </c>
      <c r="B628" s="385" t="s">
        <v>2246</v>
      </c>
      <c r="C628" s="386" t="s">
        <v>378</v>
      </c>
      <c r="D628" s="387">
        <v>47.6</v>
      </c>
      <c r="E628" s="387"/>
      <c r="F628" s="463">
        <f t="shared" si="19"/>
        <v>0</v>
      </c>
      <c r="G628" s="464">
        <v>0.19</v>
      </c>
      <c r="H628" s="463">
        <f t="shared" si="20"/>
        <v>0</v>
      </c>
    </row>
    <row r="629" spans="1:8" x14ac:dyDescent="0.2">
      <c r="A629" s="460" t="s">
        <v>2287</v>
      </c>
      <c r="B629" s="385" t="s">
        <v>2247</v>
      </c>
      <c r="C629" s="386" t="s">
        <v>378</v>
      </c>
      <c r="D629" s="387">
        <v>47.6</v>
      </c>
      <c r="E629" s="387"/>
      <c r="F629" s="463">
        <f t="shared" si="19"/>
        <v>0</v>
      </c>
      <c r="G629" s="464">
        <v>0.19</v>
      </c>
      <c r="H629" s="463">
        <f t="shared" si="20"/>
        <v>0</v>
      </c>
    </row>
    <row r="630" spans="1:8" x14ac:dyDescent="0.2">
      <c r="A630" s="460" t="s">
        <v>2269</v>
      </c>
      <c r="B630" s="385" t="s">
        <v>2248</v>
      </c>
      <c r="C630" s="386" t="s">
        <v>378</v>
      </c>
      <c r="D630" s="387">
        <v>47.6</v>
      </c>
      <c r="E630" s="387"/>
      <c r="F630" s="463">
        <f t="shared" si="19"/>
        <v>0</v>
      </c>
      <c r="G630" s="464">
        <v>0.19</v>
      </c>
      <c r="H630" s="463">
        <f t="shared" si="20"/>
        <v>0</v>
      </c>
    </row>
    <row r="631" spans="1:8" x14ac:dyDescent="0.2">
      <c r="A631" s="460" t="s">
        <v>2270</v>
      </c>
      <c r="B631" s="385" t="s">
        <v>2249</v>
      </c>
      <c r="C631" s="386" t="s">
        <v>378</v>
      </c>
      <c r="D631" s="387">
        <v>47.6</v>
      </c>
      <c r="E631" s="387"/>
      <c r="F631" s="463">
        <f t="shared" si="19"/>
        <v>0</v>
      </c>
      <c r="G631" s="464">
        <v>0.19</v>
      </c>
      <c r="H631" s="463">
        <f t="shared" si="20"/>
        <v>0</v>
      </c>
    </row>
    <row r="632" spans="1:8" x14ac:dyDescent="0.2">
      <c r="A632" s="460" t="s">
        <v>2271</v>
      </c>
      <c r="B632" s="385" t="s">
        <v>2250</v>
      </c>
      <c r="C632" s="386" t="s">
        <v>378</v>
      </c>
      <c r="D632" s="387">
        <v>47.6</v>
      </c>
      <c r="E632" s="387"/>
      <c r="F632" s="463">
        <f t="shared" si="19"/>
        <v>0</v>
      </c>
      <c r="G632" s="464">
        <v>0.19</v>
      </c>
      <c r="H632" s="463">
        <f t="shared" si="20"/>
        <v>0</v>
      </c>
    </row>
    <row r="633" spans="1:8" x14ac:dyDescent="0.2">
      <c r="A633" s="460" t="s">
        <v>2272</v>
      </c>
      <c r="B633" s="385" t="s">
        <v>2251</v>
      </c>
      <c r="C633" s="386" t="s">
        <v>378</v>
      </c>
      <c r="D633" s="387">
        <v>47.6</v>
      </c>
      <c r="E633" s="387"/>
      <c r="F633" s="463">
        <f t="shared" si="19"/>
        <v>0</v>
      </c>
      <c r="G633" s="464">
        <v>0.19</v>
      </c>
      <c r="H633" s="463">
        <f t="shared" si="20"/>
        <v>0</v>
      </c>
    </row>
    <row r="634" spans="1:8" x14ac:dyDescent="0.2">
      <c r="A634" s="460" t="s">
        <v>2273</v>
      </c>
      <c r="B634" s="385" t="s">
        <v>2252</v>
      </c>
      <c r="C634" s="386" t="s">
        <v>378</v>
      </c>
      <c r="D634" s="387">
        <v>47.6</v>
      </c>
      <c r="E634" s="387"/>
      <c r="F634" s="463">
        <f t="shared" si="19"/>
        <v>0</v>
      </c>
      <c r="G634" s="464">
        <v>0.19</v>
      </c>
      <c r="H634" s="463">
        <f t="shared" si="20"/>
        <v>0</v>
      </c>
    </row>
    <row r="635" spans="1:8" x14ac:dyDescent="0.2">
      <c r="A635" s="460" t="s">
        <v>2274</v>
      </c>
      <c r="B635" s="385" t="s">
        <v>2253</v>
      </c>
      <c r="C635" s="386" t="s">
        <v>378</v>
      </c>
      <c r="D635" s="387">
        <v>47.6</v>
      </c>
      <c r="E635" s="387"/>
      <c r="F635" s="463">
        <f t="shared" si="19"/>
        <v>0</v>
      </c>
      <c r="G635" s="464">
        <v>0.19</v>
      </c>
      <c r="H635" s="463">
        <f t="shared" si="20"/>
        <v>0</v>
      </c>
    </row>
    <row r="636" spans="1:8" x14ac:dyDescent="0.2">
      <c r="A636" s="460" t="s">
        <v>2275</v>
      </c>
      <c r="B636" s="385" t="s">
        <v>2254</v>
      </c>
      <c r="C636" s="386" t="s">
        <v>378</v>
      </c>
      <c r="D636" s="387">
        <v>47.6</v>
      </c>
      <c r="E636" s="387"/>
      <c r="F636" s="463">
        <f t="shared" si="19"/>
        <v>0</v>
      </c>
      <c r="G636" s="464">
        <v>0.19</v>
      </c>
      <c r="H636" s="463">
        <f t="shared" si="20"/>
        <v>0</v>
      </c>
    </row>
    <row r="637" spans="1:8" x14ac:dyDescent="0.2">
      <c r="A637" s="460" t="s">
        <v>2276</v>
      </c>
      <c r="B637" s="385" t="s">
        <v>2255</v>
      </c>
      <c r="C637" s="386" t="s">
        <v>378</v>
      </c>
      <c r="D637" s="387">
        <v>47.6</v>
      </c>
      <c r="E637" s="387"/>
      <c r="F637" s="463">
        <f t="shared" si="19"/>
        <v>0</v>
      </c>
      <c r="G637" s="464">
        <v>0.19</v>
      </c>
      <c r="H637" s="463">
        <f t="shared" si="20"/>
        <v>0</v>
      </c>
    </row>
    <row r="638" spans="1:8" x14ac:dyDescent="0.2">
      <c r="A638" s="460" t="s">
        <v>2277</v>
      </c>
      <c r="B638" s="389" t="s">
        <v>2256</v>
      </c>
      <c r="C638" s="386" t="s">
        <v>378</v>
      </c>
      <c r="D638" s="387">
        <v>47.6</v>
      </c>
      <c r="E638" s="387"/>
      <c r="F638" s="463">
        <f t="shared" si="19"/>
        <v>0</v>
      </c>
      <c r="G638" s="464">
        <v>0.19</v>
      </c>
      <c r="H638" s="463">
        <f t="shared" si="20"/>
        <v>0</v>
      </c>
    </row>
    <row r="639" spans="1:8" x14ac:dyDescent="0.2">
      <c r="A639" s="460" t="s">
        <v>2278</v>
      </c>
      <c r="B639" s="385" t="s">
        <v>2257</v>
      </c>
      <c r="C639" s="386" t="s">
        <v>378</v>
      </c>
      <c r="D639" s="387">
        <v>47.6</v>
      </c>
      <c r="E639" s="387"/>
      <c r="F639" s="463">
        <f t="shared" si="19"/>
        <v>0</v>
      </c>
      <c r="G639" s="464">
        <v>0.19</v>
      </c>
      <c r="H639" s="463">
        <f t="shared" si="20"/>
        <v>0</v>
      </c>
    </row>
    <row r="640" spans="1:8" x14ac:dyDescent="0.2">
      <c r="A640" s="460" t="s">
        <v>2279</v>
      </c>
      <c r="B640" s="385" t="s">
        <v>2258</v>
      </c>
      <c r="C640" s="386" t="s">
        <v>378</v>
      </c>
      <c r="D640" s="387">
        <v>47.6</v>
      </c>
      <c r="E640" s="387"/>
      <c r="F640" s="463">
        <f t="shared" si="19"/>
        <v>0</v>
      </c>
      <c r="G640" s="464">
        <v>0.19</v>
      </c>
      <c r="H640" s="463">
        <f t="shared" si="20"/>
        <v>0</v>
      </c>
    </row>
    <row r="641" spans="1:8" x14ac:dyDescent="0.2">
      <c r="A641" s="460" t="s">
        <v>2280</v>
      </c>
      <c r="B641" s="385" t="s">
        <v>2259</v>
      </c>
      <c r="C641" s="386" t="s">
        <v>378</v>
      </c>
      <c r="D641" s="387">
        <v>47.6</v>
      </c>
      <c r="E641" s="387"/>
      <c r="F641" s="463">
        <f t="shared" si="19"/>
        <v>0</v>
      </c>
      <c r="G641" s="464">
        <v>0.19</v>
      </c>
      <c r="H641" s="463">
        <f t="shared" si="20"/>
        <v>0</v>
      </c>
    </row>
    <row r="642" spans="1:8" x14ac:dyDescent="0.2">
      <c r="A642" s="460" t="s">
        <v>2281</v>
      </c>
      <c r="B642" s="385" t="s">
        <v>2260</v>
      </c>
      <c r="C642" s="386" t="s">
        <v>378</v>
      </c>
      <c r="D642" s="387">
        <v>47.6</v>
      </c>
      <c r="E642" s="387"/>
      <c r="F642" s="463">
        <f t="shared" si="19"/>
        <v>0</v>
      </c>
      <c r="G642" s="464">
        <v>0.19</v>
      </c>
      <c r="H642" s="463">
        <f t="shared" si="20"/>
        <v>0</v>
      </c>
    </row>
    <row r="643" spans="1:8" x14ac:dyDescent="0.2">
      <c r="A643" s="460" t="s">
        <v>2282</v>
      </c>
      <c r="B643" s="385" t="s">
        <v>2261</v>
      </c>
      <c r="C643" s="386" t="s">
        <v>378</v>
      </c>
      <c r="D643" s="387">
        <v>47.6</v>
      </c>
      <c r="E643" s="387"/>
      <c r="F643" s="463">
        <f t="shared" si="19"/>
        <v>0</v>
      </c>
      <c r="G643" s="464">
        <v>0.19</v>
      </c>
      <c r="H643" s="463">
        <f t="shared" si="20"/>
        <v>0</v>
      </c>
    </row>
    <row r="644" spans="1:8" x14ac:dyDescent="0.2">
      <c r="A644" s="460" t="s">
        <v>2283</v>
      </c>
      <c r="B644" s="385" t="s">
        <v>2262</v>
      </c>
      <c r="C644" s="386" t="s">
        <v>378</v>
      </c>
      <c r="D644" s="387">
        <v>47.6</v>
      </c>
      <c r="E644" s="387"/>
      <c r="F644" s="463">
        <f t="shared" si="19"/>
        <v>0</v>
      </c>
      <c r="G644" s="464">
        <v>0.19</v>
      </c>
      <c r="H644" s="463">
        <f t="shared" si="20"/>
        <v>0</v>
      </c>
    </row>
    <row r="645" spans="1:8" x14ac:dyDescent="0.2">
      <c r="A645" s="460" t="s">
        <v>2284</v>
      </c>
      <c r="B645" s="385" t="s">
        <v>2263</v>
      </c>
      <c r="C645" s="386" t="s">
        <v>378</v>
      </c>
      <c r="D645" s="387">
        <v>47.6</v>
      </c>
      <c r="E645" s="387"/>
      <c r="F645" s="463">
        <f t="shared" si="19"/>
        <v>0</v>
      </c>
      <c r="G645" s="464">
        <v>0.19</v>
      </c>
      <c r="H645" s="463">
        <f t="shared" si="20"/>
        <v>0</v>
      </c>
    </row>
    <row r="646" spans="1:8" x14ac:dyDescent="0.2">
      <c r="A646" s="460" t="s">
        <v>2285</v>
      </c>
      <c r="B646" s="385" t="s">
        <v>2264</v>
      </c>
      <c r="C646" s="386" t="s">
        <v>378</v>
      </c>
      <c r="D646" s="387">
        <v>47.6</v>
      </c>
      <c r="E646" s="387"/>
      <c r="F646" s="463">
        <f t="shared" ref="F646:F654" si="21">E646*D646</f>
        <v>0</v>
      </c>
      <c r="G646" s="464">
        <v>0.19</v>
      </c>
      <c r="H646" s="463">
        <f t="shared" si="20"/>
        <v>0</v>
      </c>
    </row>
    <row r="647" spans="1:8" x14ac:dyDescent="0.2">
      <c r="A647" s="460" t="s">
        <v>2286</v>
      </c>
      <c r="B647" s="385" t="s">
        <v>2265</v>
      </c>
      <c r="C647" s="386" t="s">
        <v>378</v>
      </c>
      <c r="D647" s="387">
        <v>47.6</v>
      </c>
      <c r="E647" s="387"/>
      <c r="F647" s="463">
        <f t="shared" si="21"/>
        <v>0</v>
      </c>
      <c r="G647" s="464">
        <v>0.19</v>
      </c>
      <c r="H647" s="463">
        <f t="shared" si="20"/>
        <v>0</v>
      </c>
    </row>
    <row r="648" spans="1:8" x14ac:dyDescent="0.2">
      <c r="A648" s="460" t="s">
        <v>1000</v>
      </c>
      <c r="B648" s="467" t="s">
        <v>1648</v>
      </c>
      <c r="C648" s="462" t="s">
        <v>178</v>
      </c>
      <c r="D648" s="387">
        <v>20.6</v>
      </c>
      <c r="E648" s="387"/>
      <c r="F648" s="463">
        <f t="shared" si="21"/>
        <v>0</v>
      </c>
      <c r="G648" s="464">
        <v>0.05</v>
      </c>
      <c r="H648" s="463">
        <f>F648*5%+F648</f>
        <v>0</v>
      </c>
    </row>
    <row r="649" spans="1:8" x14ac:dyDescent="0.2">
      <c r="A649" s="460" t="s">
        <v>1001</v>
      </c>
      <c r="B649" s="461" t="s">
        <v>1649</v>
      </c>
      <c r="C649" s="462" t="s">
        <v>178</v>
      </c>
      <c r="D649" s="387">
        <v>20.6</v>
      </c>
      <c r="E649" s="387"/>
      <c r="F649" s="463">
        <f t="shared" si="21"/>
        <v>0</v>
      </c>
      <c r="G649" s="464">
        <v>0.05</v>
      </c>
      <c r="H649" s="463">
        <f>F649*5%+F649</f>
        <v>0</v>
      </c>
    </row>
    <row r="650" spans="1:8" x14ac:dyDescent="0.2">
      <c r="A650" s="462" t="s">
        <v>1002</v>
      </c>
      <c r="B650" s="461" t="s">
        <v>1650</v>
      </c>
      <c r="C650" s="462" t="s">
        <v>178</v>
      </c>
      <c r="D650" s="387">
        <v>20.6</v>
      </c>
      <c r="E650" s="387"/>
      <c r="F650" s="463">
        <f t="shared" si="21"/>
        <v>0</v>
      </c>
      <c r="G650" s="464">
        <v>0.05</v>
      </c>
      <c r="H650" s="463">
        <f>F650*5%+F650</f>
        <v>0</v>
      </c>
    </row>
    <row r="651" spans="1:8" x14ac:dyDescent="0.2">
      <c r="A651" s="460" t="s">
        <v>1003</v>
      </c>
      <c r="B651" s="461" t="s">
        <v>1651</v>
      </c>
      <c r="C651" s="462" t="s">
        <v>178</v>
      </c>
      <c r="D651" s="387">
        <v>20.6</v>
      </c>
      <c r="E651" s="387"/>
      <c r="F651" s="463">
        <f t="shared" si="21"/>
        <v>0</v>
      </c>
      <c r="G651" s="464">
        <v>0.05</v>
      </c>
      <c r="H651" s="463">
        <f>F651*5%+F651</f>
        <v>0</v>
      </c>
    </row>
    <row r="652" spans="1:8" x14ac:dyDescent="0.2">
      <c r="A652" s="460" t="s">
        <v>1004</v>
      </c>
      <c r="B652" s="461" t="s">
        <v>1652</v>
      </c>
      <c r="C652" s="462" t="s">
        <v>178</v>
      </c>
      <c r="D652" s="387">
        <v>20.6</v>
      </c>
      <c r="E652" s="387"/>
      <c r="F652" s="463">
        <f t="shared" si="21"/>
        <v>0</v>
      </c>
      <c r="G652" s="464">
        <v>0.05</v>
      </c>
      <c r="H652" s="463">
        <f>F652*95%+F652</f>
        <v>0</v>
      </c>
    </row>
    <row r="653" spans="1:8" x14ac:dyDescent="0.2">
      <c r="A653" s="460" t="s">
        <v>999</v>
      </c>
      <c r="B653" s="467" t="s">
        <v>1653</v>
      </c>
      <c r="C653" s="462" t="s">
        <v>178</v>
      </c>
      <c r="D653" s="387">
        <v>20.6</v>
      </c>
      <c r="E653" s="387"/>
      <c r="F653" s="463">
        <f t="shared" si="21"/>
        <v>0</v>
      </c>
      <c r="G653" s="464">
        <v>0.05</v>
      </c>
      <c r="H653" s="463">
        <f>F653*5%+F653</f>
        <v>0</v>
      </c>
    </row>
    <row r="654" spans="1:8" x14ac:dyDescent="0.2">
      <c r="A654" s="460" t="s">
        <v>2242</v>
      </c>
      <c r="B654" s="385" t="s">
        <v>2243</v>
      </c>
      <c r="C654" s="462" t="s">
        <v>178</v>
      </c>
      <c r="D654" s="387">
        <v>34.5</v>
      </c>
      <c r="E654" s="387"/>
      <c r="F654" s="463">
        <f t="shared" si="21"/>
        <v>0</v>
      </c>
      <c r="G654" s="464">
        <v>0.05</v>
      </c>
      <c r="H654" s="463">
        <f>F654*5%+F654</f>
        <v>0</v>
      </c>
    </row>
    <row r="655" spans="1:8" s="23" customFormat="1" x14ac:dyDescent="0.2">
      <c r="A655" s="306"/>
      <c r="B655" s="306" t="s">
        <v>2364</v>
      </c>
      <c r="C655" s="308"/>
      <c r="F655" s="294"/>
      <c r="H655" s="294">
        <f>SUM(H5:H654)</f>
        <v>0</v>
      </c>
    </row>
  </sheetData>
  <mergeCells count="2">
    <mergeCell ref="A1:I2"/>
    <mergeCell ref="A4:F4"/>
  </mergeCells>
  <conditionalFormatting sqref="I37:I42 J66 J74 J100 J83:J85 I174:J175 I232:J232 J4:J7 A3 C3:D3 J196:J199">
    <cfRule type="cellIs" dxfId="19" priority="39" stopIfTrue="1" operator="equal">
      <formula>0</formula>
    </cfRule>
  </conditionalFormatting>
  <conditionalFormatting sqref="B239:B240">
    <cfRule type="cellIs" dxfId="18" priority="7" stopIfTrue="1" operator="equal">
      <formula>0</formula>
    </cfRule>
  </conditionalFormatting>
  <conditionalFormatting sqref="A239:A240">
    <cfRule type="cellIs" dxfId="17" priority="8" stopIfTrue="1" operator="equal">
      <formula>0</formula>
    </cfRule>
  </conditionalFormatting>
  <conditionalFormatting sqref="B237 C237:C238 A52:C52 A237:A238 A513:C513 A4">
    <cfRule type="cellIs" dxfId="16" priority="12" stopIfTrue="1" operator="equal">
      <formula>0</formula>
    </cfRule>
  </conditionalFormatting>
  <conditionalFormatting sqref="B238">
    <cfRule type="cellIs" dxfId="15" priority="10" stopIfTrue="1" operator="equal">
      <formula>0</formula>
    </cfRule>
  </conditionalFormatting>
  <conditionalFormatting sqref="B117 A115:A117 B115 C115:C117 C239:C240">
    <cfRule type="cellIs" dxfId="14" priority="11" stopIfTrue="1" operator="equal">
      <formula>0</formula>
    </cfRule>
  </conditionalFormatting>
  <conditionalFormatting sqref="B307">
    <cfRule type="cellIs" dxfId="13" priority="9" stopIfTrue="1" operator="between">
      <formula>-10</formula>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98"/>
  <sheetViews>
    <sheetView zoomScaleNormal="100" workbookViewId="0">
      <selection activeCell="A537" sqref="A537"/>
    </sheetView>
  </sheetViews>
  <sheetFormatPr defaultRowHeight="12.75" x14ac:dyDescent="0.2"/>
  <cols>
    <col min="1" max="1" width="6.5703125" customWidth="1"/>
    <col min="2" max="2" width="14.85546875" customWidth="1"/>
    <col min="3" max="3" width="45" customWidth="1"/>
    <col min="4" max="5" width="7.7109375" customWidth="1"/>
    <col min="6" max="6" width="8.28515625" style="309" customWidth="1"/>
  </cols>
  <sheetData>
    <row r="1" spans="1:6" x14ac:dyDescent="0.2">
      <c r="A1" s="556" t="s">
        <v>0</v>
      </c>
      <c r="B1" s="556"/>
      <c r="C1" s="556"/>
      <c r="D1" s="556"/>
      <c r="E1" s="556"/>
      <c r="F1" s="556"/>
    </row>
    <row r="2" spans="1:6" x14ac:dyDescent="0.2">
      <c r="A2" s="557" t="s">
        <v>1</v>
      </c>
      <c r="B2" s="557"/>
      <c r="C2" s="557"/>
      <c r="D2" s="557"/>
      <c r="E2" s="557"/>
      <c r="F2" s="557"/>
    </row>
    <row r="3" spans="1:6" x14ac:dyDescent="0.2">
      <c r="A3" s="556" t="s">
        <v>2</v>
      </c>
      <c r="B3" s="556"/>
      <c r="C3" s="556"/>
      <c r="D3" s="556"/>
      <c r="E3" s="556"/>
      <c r="F3" s="556"/>
    </row>
    <row r="4" spans="1:6" x14ac:dyDescent="0.2">
      <c r="A4" s="557" t="s">
        <v>2366</v>
      </c>
      <c r="B4" s="557"/>
      <c r="C4" s="557"/>
      <c r="D4" s="557"/>
      <c r="E4" s="557"/>
      <c r="F4" s="557"/>
    </row>
    <row r="5" spans="1:6" ht="12" customHeight="1" x14ac:dyDescent="0.2">
      <c r="A5" s="300"/>
      <c r="B5" s="512" t="s">
        <v>2365</v>
      </c>
      <c r="C5" s="296" t="s">
        <v>2074</v>
      </c>
      <c r="D5" s="302" t="s">
        <v>2075</v>
      </c>
      <c r="E5" s="303" t="s">
        <v>2076</v>
      </c>
      <c r="F5" s="11" t="s">
        <v>966</v>
      </c>
    </row>
    <row r="6" spans="1:6" x14ac:dyDescent="0.2">
      <c r="A6" s="555" t="s">
        <v>2356</v>
      </c>
      <c r="B6" s="555"/>
      <c r="C6" s="555"/>
      <c r="D6" s="555"/>
      <c r="E6" s="555"/>
      <c r="F6" s="555"/>
    </row>
    <row r="7" spans="1:6" x14ac:dyDescent="0.2">
      <c r="A7" s="392" t="s">
        <v>573</v>
      </c>
      <c r="B7" s="393">
        <v>6421830003773</v>
      </c>
      <c r="C7" s="394" t="s">
        <v>1379</v>
      </c>
      <c r="D7" s="302" t="s">
        <v>11</v>
      </c>
      <c r="E7" s="383">
        <v>8.1999999999999993</v>
      </c>
      <c r="F7" s="395">
        <v>0.09</v>
      </c>
    </row>
    <row r="8" spans="1:6" x14ac:dyDescent="0.2">
      <c r="A8" s="392" t="s">
        <v>574</v>
      </c>
      <c r="B8" s="393">
        <v>6421830006057</v>
      </c>
      <c r="C8" s="394" t="s">
        <v>1380</v>
      </c>
      <c r="D8" s="302" t="s">
        <v>11</v>
      </c>
      <c r="E8" s="383">
        <v>9.4</v>
      </c>
      <c r="F8" s="395">
        <v>0.09</v>
      </c>
    </row>
    <row r="9" spans="1:6" x14ac:dyDescent="0.2">
      <c r="A9" s="392" t="s">
        <v>575</v>
      </c>
      <c r="B9" s="396">
        <v>6421830003841</v>
      </c>
      <c r="C9" s="394" t="s">
        <v>1381</v>
      </c>
      <c r="D9" s="302" t="s">
        <v>13</v>
      </c>
      <c r="E9" s="383">
        <v>9.4</v>
      </c>
      <c r="F9" s="395">
        <v>0.09</v>
      </c>
    </row>
    <row r="10" spans="1:6" x14ac:dyDescent="0.2">
      <c r="A10" s="397" t="s">
        <v>568</v>
      </c>
      <c r="B10" s="396">
        <v>6421830002431</v>
      </c>
      <c r="C10" s="398" t="s">
        <v>1382</v>
      </c>
      <c r="D10" s="302" t="s">
        <v>150</v>
      </c>
      <c r="E10" s="383">
        <v>14</v>
      </c>
      <c r="F10" s="395">
        <v>0.09</v>
      </c>
    </row>
    <row r="11" spans="1:6" x14ac:dyDescent="0.2">
      <c r="A11" s="392" t="s">
        <v>576</v>
      </c>
      <c r="B11" s="396">
        <v>6421830002981</v>
      </c>
      <c r="C11" s="399" t="s">
        <v>1383</v>
      </c>
      <c r="D11" s="302" t="s">
        <v>13</v>
      </c>
      <c r="E11" s="383">
        <v>7.1</v>
      </c>
      <c r="F11" s="395">
        <v>0.09</v>
      </c>
    </row>
    <row r="12" spans="1:6" x14ac:dyDescent="0.2">
      <c r="A12" s="392" t="s">
        <v>577</v>
      </c>
      <c r="B12" s="396">
        <v>6421830002974</v>
      </c>
      <c r="C12" s="399" t="s">
        <v>1384</v>
      </c>
      <c r="D12" s="302" t="s">
        <v>13</v>
      </c>
      <c r="E12" s="383">
        <v>7.1</v>
      </c>
      <c r="F12" s="395">
        <v>0.09</v>
      </c>
    </row>
    <row r="13" spans="1:6" x14ac:dyDescent="0.2">
      <c r="A13" s="392" t="s">
        <v>578</v>
      </c>
      <c r="B13" s="396">
        <v>6421830002899</v>
      </c>
      <c r="C13" s="399" t="s">
        <v>1385</v>
      </c>
      <c r="D13" s="302" t="s">
        <v>13</v>
      </c>
      <c r="E13" s="383">
        <v>7.1</v>
      </c>
      <c r="F13" s="395">
        <v>0.09</v>
      </c>
    </row>
    <row r="14" spans="1:6" x14ac:dyDescent="0.2">
      <c r="A14" s="392" t="s">
        <v>1390</v>
      </c>
      <c r="B14" s="396">
        <v>6421830003490</v>
      </c>
      <c r="C14" s="399" t="s">
        <v>1391</v>
      </c>
      <c r="D14" s="302" t="s">
        <v>13</v>
      </c>
      <c r="E14" s="383">
        <v>7.1</v>
      </c>
      <c r="F14" s="395">
        <v>0.09</v>
      </c>
    </row>
    <row r="15" spans="1:6" x14ac:dyDescent="0.2">
      <c r="A15" s="392" t="s">
        <v>1849</v>
      </c>
      <c r="B15" s="400">
        <v>6421830001984</v>
      </c>
      <c r="C15" s="399" t="s">
        <v>1850</v>
      </c>
      <c r="D15" s="302" t="s">
        <v>13</v>
      </c>
      <c r="E15" s="383">
        <v>9.4</v>
      </c>
      <c r="F15" s="395">
        <v>0.09</v>
      </c>
    </row>
    <row r="16" spans="1:6" x14ac:dyDescent="0.2">
      <c r="A16" s="392" t="s">
        <v>1392</v>
      </c>
      <c r="B16" s="396">
        <v>6421830005425</v>
      </c>
      <c r="C16" s="399" t="s">
        <v>1393</v>
      </c>
      <c r="D16" s="302" t="s">
        <v>13</v>
      </c>
      <c r="E16" s="383">
        <v>9.4</v>
      </c>
      <c r="F16" s="395">
        <v>0.09</v>
      </c>
    </row>
    <row r="17" spans="1:6" x14ac:dyDescent="0.2">
      <c r="A17" s="392" t="s">
        <v>579</v>
      </c>
      <c r="B17" s="396">
        <v>6421830003506</v>
      </c>
      <c r="C17" s="399" t="s">
        <v>1386</v>
      </c>
      <c r="D17" s="302" t="s">
        <v>13</v>
      </c>
      <c r="E17" s="383">
        <v>7.1</v>
      </c>
      <c r="F17" s="395">
        <v>0.09</v>
      </c>
    </row>
    <row r="18" spans="1:6" x14ac:dyDescent="0.2">
      <c r="A18" s="392" t="s">
        <v>2140</v>
      </c>
      <c r="B18" s="396">
        <v>6421830007290</v>
      </c>
      <c r="C18" s="319" t="s">
        <v>2139</v>
      </c>
      <c r="D18" s="302" t="s">
        <v>13</v>
      </c>
      <c r="E18" s="383">
        <v>9.4</v>
      </c>
      <c r="F18" s="395">
        <v>0.09</v>
      </c>
    </row>
    <row r="19" spans="1:6" x14ac:dyDescent="0.2">
      <c r="A19" s="392" t="s">
        <v>580</v>
      </c>
      <c r="B19" s="396">
        <v>6421830003476</v>
      </c>
      <c r="C19" s="399" t="s">
        <v>1387</v>
      </c>
      <c r="D19" s="302" t="s">
        <v>13</v>
      </c>
      <c r="E19" s="383">
        <v>7.1</v>
      </c>
      <c r="F19" s="395">
        <v>0.09</v>
      </c>
    </row>
    <row r="20" spans="1:6" x14ac:dyDescent="0.2">
      <c r="A20" s="392" t="s">
        <v>581</v>
      </c>
      <c r="B20" s="396">
        <v>6421830003483</v>
      </c>
      <c r="C20" s="399" t="s">
        <v>1388</v>
      </c>
      <c r="D20" s="302" t="s">
        <v>13</v>
      </c>
      <c r="E20" s="383">
        <v>7.1</v>
      </c>
      <c r="F20" s="395">
        <v>0.09</v>
      </c>
    </row>
    <row r="21" spans="1:6" x14ac:dyDescent="0.2">
      <c r="A21" s="392" t="s">
        <v>582</v>
      </c>
      <c r="B21" s="401">
        <v>6421830001908</v>
      </c>
      <c r="C21" s="399" t="s">
        <v>1389</v>
      </c>
      <c r="D21" s="302" t="s">
        <v>13</v>
      </c>
      <c r="E21" s="383">
        <v>7.1</v>
      </c>
      <c r="F21" s="395">
        <v>0.09</v>
      </c>
    </row>
    <row r="22" spans="1:6" x14ac:dyDescent="0.2">
      <c r="A22" s="392" t="s">
        <v>1394</v>
      </c>
      <c r="B22" s="401">
        <v>6421830001915</v>
      </c>
      <c r="C22" s="398" t="s">
        <v>1395</v>
      </c>
      <c r="D22" s="302" t="s">
        <v>13</v>
      </c>
      <c r="E22" s="383">
        <v>9.4</v>
      </c>
      <c r="F22" s="395">
        <v>0.09</v>
      </c>
    </row>
    <row r="23" spans="1:6" x14ac:dyDescent="0.2">
      <c r="A23" s="392" t="s">
        <v>1934</v>
      </c>
      <c r="B23" s="393">
        <v>6421830009492</v>
      </c>
      <c r="C23" s="394" t="s">
        <v>1396</v>
      </c>
      <c r="D23" s="302" t="s">
        <v>437</v>
      </c>
      <c r="E23" s="383">
        <v>60.3</v>
      </c>
      <c r="F23" s="395">
        <v>0.09</v>
      </c>
    </row>
    <row r="24" spans="1:6" x14ac:dyDescent="0.2">
      <c r="A24" s="392" t="s">
        <v>733</v>
      </c>
      <c r="B24" s="393">
        <v>6421830008013</v>
      </c>
      <c r="C24" s="399" t="s">
        <v>1421</v>
      </c>
      <c r="D24" s="302" t="s">
        <v>734</v>
      </c>
      <c r="E24" s="383">
        <v>5.9</v>
      </c>
      <c r="F24" s="395">
        <v>0.09</v>
      </c>
    </row>
    <row r="25" spans="1:6" x14ac:dyDescent="0.2">
      <c r="A25" s="392" t="s">
        <v>534</v>
      </c>
      <c r="B25" s="393">
        <v>6421830007764</v>
      </c>
      <c r="C25" s="399" t="s">
        <v>1397</v>
      </c>
      <c r="D25" s="302" t="s">
        <v>13</v>
      </c>
      <c r="E25" s="383">
        <v>14</v>
      </c>
      <c r="F25" s="395">
        <v>0.09</v>
      </c>
    </row>
    <row r="26" spans="1:6" x14ac:dyDescent="0.2">
      <c r="A26" s="392" t="s">
        <v>536</v>
      </c>
      <c r="B26" s="393">
        <v>6421830007757</v>
      </c>
      <c r="C26" s="394" t="s">
        <v>1398</v>
      </c>
      <c r="D26" s="302" t="s">
        <v>13</v>
      </c>
      <c r="E26" s="383">
        <v>17.5</v>
      </c>
      <c r="F26" s="395">
        <v>0.09</v>
      </c>
    </row>
    <row r="27" spans="1:6" x14ac:dyDescent="0.2">
      <c r="A27" s="392" t="s">
        <v>969</v>
      </c>
      <c r="B27" s="393">
        <v>6421830008211</v>
      </c>
      <c r="C27" s="399" t="s">
        <v>1420</v>
      </c>
      <c r="D27" s="302" t="s">
        <v>970</v>
      </c>
      <c r="E27" s="383">
        <v>7.1</v>
      </c>
      <c r="F27" s="395">
        <v>0.09</v>
      </c>
    </row>
    <row r="28" spans="1:6" x14ac:dyDescent="0.2">
      <c r="A28" s="392" t="s">
        <v>583</v>
      </c>
      <c r="B28" s="402" t="s">
        <v>1097</v>
      </c>
      <c r="C28" s="399" t="s">
        <v>1399</v>
      </c>
      <c r="D28" s="302" t="s">
        <v>23</v>
      </c>
      <c r="E28" s="383">
        <v>4.8</v>
      </c>
      <c r="F28" s="395">
        <v>0.09</v>
      </c>
    </row>
    <row r="29" spans="1:6" x14ac:dyDescent="0.2">
      <c r="A29" s="392" t="s">
        <v>584</v>
      </c>
      <c r="B29" s="402" t="s">
        <v>1093</v>
      </c>
      <c r="C29" s="399" t="s">
        <v>1400</v>
      </c>
      <c r="D29" s="302" t="s">
        <v>23</v>
      </c>
      <c r="E29" s="383">
        <v>4.8</v>
      </c>
      <c r="F29" s="395">
        <v>0.09</v>
      </c>
    </row>
    <row r="30" spans="1:6" x14ac:dyDescent="0.2">
      <c r="A30" s="392" t="s">
        <v>585</v>
      </c>
      <c r="B30" s="402" t="s">
        <v>1092</v>
      </c>
      <c r="C30" s="399" t="s">
        <v>1401</v>
      </c>
      <c r="D30" s="302" t="s">
        <v>23</v>
      </c>
      <c r="E30" s="383">
        <v>4.8</v>
      </c>
      <c r="F30" s="395">
        <v>0.09</v>
      </c>
    </row>
    <row r="31" spans="1:6" x14ac:dyDescent="0.2">
      <c r="A31" s="392" t="s">
        <v>586</v>
      </c>
      <c r="B31" s="402" t="s">
        <v>1098</v>
      </c>
      <c r="C31" s="399" t="s">
        <v>1402</v>
      </c>
      <c r="D31" s="302" t="s">
        <v>23</v>
      </c>
      <c r="E31" s="383">
        <v>4.8</v>
      </c>
      <c r="F31" s="395">
        <v>0.09</v>
      </c>
    </row>
    <row r="32" spans="1:6" x14ac:dyDescent="0.2">
      <c r="A32" s="392" t="s">
        <v>587</v>
      </c>
      <c r="B32" s="402" t="s">
        <v>1079</v>
      </c>
      <c r="C32" s="399" t="s">
        <v>1403</v>
      </c>
      <c r="D32" s="302" t="s">
        <v>23</v>
      </c>
      <c r="E32" s="383">
        <v>7.1</v>
      </c>
      <c r="F32" s="395">
        <v>0.09</v>
      </c>
    </row>
    <row r="33" spans="1:6" x14ac:dyDescent="0.2">
      <c r="A33" s="392" t="s">
        <v>588</v>
      </c>
      <c r="B33" s="402" t="s">
        <v>1087</v>
      </c>
      <c r="C33" s="399" t="s">
        <v>1404</v>
      </c>
      <c r="D33" s="302" t="s">
        <v>23</v>
      </c>
      <c r="E33" s="383">
        <v>7.1</v>
      </c>
      <c r="F33" s="395">
        <v>0.09</v>
      </c>
    </row>
    <row r="34" spans="1:6" x14ac:dyDescent="0.2">
      <c r="A34" s="392" t="s">
        <v>589</v>
      </c>
      <c r="B34" s="402" t="s">
        <v>1081</v>
      </c>
      <c r="C34" s="394" t="s">
        <v>1405</v>
      </c>
      <c r="D34" s="302" t="s">
        <v>23</v>
      </c>
      <c r="E34" s="383">
        <v>7.1</v>
      </c>
      <c r="F34" s="395">
        <v>0.09</v>
      </c>
    </row>
    <row r="35" spans="1:6" x14ac:dyDescent="0.2">
      <c r="A35" s="392" t="s">
        <v>590</v>
      </c>
      <c r="B35" s="402" t="s">
        <v>1084</v>
      </c>
      <c r="C35" s="399" t="s">
        <v>1406</v>
      </c>
      <c r="D35" s="302" t="s">
        <v>23</v>
      </c>
      <c r="E35" s="383">
        <v>7.1</v>
      </c>
      <c r="F35" s="395">
        <v>0.09</v>
      </c>
    </row>
    <row r="36" spans="1:6" x14ac:dyDescent="0.2">
      <c r="A36" s="392" t="s">
        <v>591</v>
      </c>
      <c r="B36" s="402" t="s">
        <v>1083</v>
      </c>
      <c r="C36" s="394" t="s">
        <v>1407</v>
      </c>
      <c r="D36" s="302" t="s">
        <v>23</v>
      </c>
      <c r="E36" s="383">
        <v>7.1</v>
      </c>
      <c r="F36" s="395">
        <v>0.09</v>
      </c>
    </row>
    <row r="37" spans="1:6" x14ac:dyDescent="0.2">
      <c r="A37" s="392" t="s">
        <v>592</v>
      </c>
      <c r="B37" s="402" t="s">
        <v>1091</v>
      </c>
      <c r="C37" s="399" t="s">
        <v>1408</v>
      </c>
      <c r="D37" s="302" t="s">
        <v>13</v>
      </c>
      <c r="E37" s="383">
        <v>7.1</v>
      </c>
      <c r="F37" s="395">
        <v>0.09</v>
      </c>
    </row>
    <row r="38" spans="1:6" x14ac:dyDescent="0.2">
      <c r="A38" s="392" t="s">
        <v>593</v>
      </c>
      <c r="B38" s="402" t="s">
        <v>1080</v>
      </c>
      <c r="C38" s="399" t="s">
        <v>1409</v>
      </c>
      <c r="D38" s="302" t="s">
        <v>13</v>
      </c>
      <c r="E38" s="383">
        <v>7.1</v>
      </c>
      <c r="F38" s="395">
        <v>0.09</v>
      </c>
    </row>
    <row r="39" spans="1:6" x14ac:dyDescent="0.2">
      <c r="A39" s="392" t="s">
        <v>594</v>
      </c>
      <c r="B39" s="402" t="s">
        <v>1085</v>
      </c>
      <c r="C39" s="399" t="s">
        <v>1410</v>
      </c>
      <c r="D39" s="302" t="s">
        <v>13</v>
      </c>
      <c r="E39" s="383">
        <v>7.1</v>
      </c>
      <c r="F39" s="395">
        <v>0.09</v>
      </c>
    </row>
    <row r="40" spans="1:6" x14ac:dyDescent="0.2">
      <c r="A40" s="392" t="s">
        <v>599</v>
      </c>
      <c r="B40" s="402" t="s">
        <v>1089</v>
      </c>
      <c r="C40" s="399" t="s">
        <v>1411</v>
      </c>
      <c r="D40" s="302" t="s">
        <v>13</v>
      </c>
      <c r="E40" s="383">
        <v>7.1</v>
      </c>
      <c r="F40" s="395">
        <v>0.09</v>
      </c>
    </row>
    <row r="41" spans="1:6" x14ac:dyDescent="0.2">
      <c r="A41" s="392" t="s">
        <v>595</v>
      </c>
      <c r="B41" s="402" t="s">
        <v>1082</v>
      </c>
      <c r="C41" s="399" t="s">
        <v>1412</v>
      </c>
      <c r="D41" s="302" t="s">
        <v>13</v>
      </c>
      <c r="E41" s="383">
        <v>7.1</v>
      </c>
      <c r="F41" s="395">
        <v>0.09</v>
      </c>
    </row>
    <row r="42" spans="1:6" x14ac:dyDescent="0.2">
      <c r="A42" s="392" t="s">
        <v>596</v>
      </c>
      <c r="B42" s="402" t="s">
        <v>1088</v>
      </c>
      <c r="C42" s="399" t="s">
        <v>1413</v>
      </c>
      <c r="D42" s="302" t="s">
        <v>13</v>
      </c>
      <c r="E42" s="383">
        <v>7.1</v>
      </c>
      <c r="F42" s="395">
        <v>0.09</v>
      </c>
    </row>
    <row r="43" spans="1:6" x14ac:dyDescent="0.2">
      <c r="A43" s="392" t="s">
        <v>597</v>
      </c>
      <c r="B43" s="402" t="s">
        <v>1094</v>
      </c>
      <c r="C43" s="394" t="s">
        <v>1404</v>
      </c>
      <c r="D43" s="302" t="s">
        <v>13</v>
      </c>
      <c r="E43" s="383">
        <v>7.1</v>
      </c>
      <c r="F43" s="395">
        <v>0.09</v>
      </c>
    </row>
    <row r="44" spans="1:6" x14ac:dyDescent="0.2">
      <c r="A44" s="392" t="s">
        <v>598</v>
      </c>
      <c r="B44" s="402" t="s">
        <v>1086</v>
      </c>
      <c r="C44" s="394" t="s">
        <v>1414</v>
      </c>
      <c r="D44" s="302" t="s">
        <v>13</v>
      </c>
      <c r="E44" s="383">
        <v>7.1</v>
      </c>
      <c r="F44" s="395">
        <v>0.09</v>
      </c>
    </row>
    <row r="45" spans="1:6" x14ac:dyDescent="0.2">
      <c r="A45" s="392" t="s">
        <v>600</v>
      </c>
      <c r="B45" s="402" t="s">
        <v>1095</v>
      </c>
      <c r="C45" s="394" t="s">
        <v>32</v>
      </c>
      <c r="D45" s="302" t="s">
        <v>13</v>
      </c>
      <c r="E45" s="383">
        <v>7.1</v>
      </c>
      <c r="F45" s="395">
        <v>0.09</v>
      </c>
    </row>
    <row r="46" spans="1:6" x14ac:dyDescent="0.2">
      <c r="A46" s="392" t="s">
        <v>601</v>
      </c>
      <c r="B46" s="402" t="s">
        <v>1096</v>
      </c>
      <c r="C46" s="399" t="s">
        <v>1415</v>
      </c>
      <c r="D46" s="302" t="s">
        <v>35</v>
      </c>
      <c r="E46" s="383">
        <v>7.1</v>
      </c>
      <c r="F46" s="395">
        <v>0.09</v>
      </c>
    </row>
    <row r="47" spans="1:6" x14ac:dyDescent="0.2">
      <c r="A47" s="392" t="s">
        <v>602</v>
      </c>
      <c r="B47" s="402" t="s">
        <v>1076</v>
      </c>
      <c r="C47" s="399" t="s">
        <v>1416</v>
      </c>
      <c r="D47" s="302" t="s">
        <v>23</v>
      </c>
      <c r="E47" s="383">
        <v>7.1</v>
      </c>
      <c r="F47" s="395">
        <v>0.09</v>
      </c>
    </row>
    <row r="48" spans="1:6" x14ac:dyDescent="0.2">
      <c r="A48" s="392" t="s">
        <v>603</v>
      </c>
      <c r="B48" s="402" t="s">
        <v>1078</v>
      </c>
      <c r="C48" s="399" t="s">
        <v>1417</v>
      </c>
      <c r="D48" s="302" t="s">
        <v>23</v>
      </c>
      <c r="E48" s="383">
        <v>7.1</v>
      </c>
      <c r="F48" s="395">
        <v>0.09</v>
      </c>
    </row>
    <row r="49" spans="1:6" x14ac:dyDescent="0.2">
      <c r="A49" s="302" t="s">
        <v>547</v>
      </c>
      <c r="B49" s="402" t="s">
        <v>1090</v>
      </c>
      <c r="C49" s="399" t="s">
        <v>1418</v>
      </c>
      <c r="D49" s="302" t="s">
        <v>13</v>
      </c>
      <c r="E49" s="383">
        <v>9.4</v>
      </c>
      <c r="F49" s="395">
        <v>0.09</v>
      </c>
    </row>
    <row r="50" spans="1:6" x14ac:dyDescent="0.2">
      <c r="A50" s="392" t="s">
        <v>979</v>
      </c>
      <c r="B50" s="402" t="s">
        <v>1077</v>
      </c>
      <c r="C50" s="394" t="s">
        <v>1419</v>
      </c>
      <c r="D50" s="302" t="s">
        <v>11</v>
      </c>
      <c r="E50" s="383">
        <v>14</v>
      </c>
      <c r="F50" s="395">
        <v>0.09</v>
      </c>
    </row>
    <row r="51" spans="1:6" x14ac:dyDescent="0.2">
      <c r="A51" s="558" t="s">
        <v>38</v>
      </c>
      <c r="B51" s="558"/>
      <c r="C51" s="558"/>
      <c r="D51" s="558"/>
      <c r="E51" s="558"/>
      <c r="F51" s="558"/>
    </row>
    <row r="52" spans="1:6" x14ac:dyDescent="0.2">
      <c r="A52" s="392" t="s">
        <v>604</v>
      </c>
      <c r="B52" s="401">
        <v>6421830000833</v>
      </c>
      <c r="C52" s="394" t="s">
        <v>1422</v>
      </c>
      <c r="D52" s="302" t="s">
        <v>40</v>
      </c>
      <c r="E52" s="383">
        <v>10.5</v>
      </c>
      <c r="F52" s="395">
        <v>0.09</v>
      </c>
    </row>
    <row r="53" spans="1:6" x14ac:dyDescent="0.2">
      <c r="A53" s="392" t="s">
        <v>605</v>
      </c>
      <c r="B53" s="396">
        <v>6421830004268</v>
      </c>
      <c r="C53" s="394" t="s">
        <v>1423</v>
      </c>
      <c r="D53" s="302" t="s">
        <v>40</v>
      </c>
      <c r="E53" s="383">
        <v>10.5</v>
      </c>
      <c r="F53" s="395">
        <v>0.09</v>
      </c>
    </row>
    <row r="54" spans="1:6" x14ac:dyDescent="0.2">
      <c r="A54" s="392" t="s">
        <v>606</v>
      </c>
      <c r="B54" s="396">
        <v>6421830000857</v>
      </c>
      <c r="C54" s="394" t="s">
        <v>1424</v>
      </c>
      <c r="D54" s="302" t="s">
        <v>40</v>
      </c>
      <c r="E54" s="383">
        <v>10.5</v>
      </c>
      <c r="F54" s="395">
        <v>0.09</v>
      </c>
    </row>
    <row r="55" spans="1:6" x14ac:dyDescent="0.2">
      <c r="A55" s="392" t="s">
        <v>607</v>
      </c>
      <c r="B55" s="396">
        <v>6421830000864</v>
      </c>
      <c r="C55" s="394" t="s">
        <v>1425</v>
      </c>
      <c r="D55" s="302" t="s">
        <v>40</v>
      </c>
      <c r="E55" s="383">
        <v>10.5</v>
      </c>
      <c r="F55" s="395">
        <v>0.09</v>
      </c>
    </row>
    <row r="56" spans="1:6" x14ac:dyDescent="0.2">
      <c r="A56" s="392" t="s">
        <v>608</v>
      </c>
      <c r="B56" s="396">
        <v>6421830005586</v>
      </c>
      <c r="C56" s="394" t="s">
        <v>1426</v>
      </c>
      <c r="D56" s="302" t="s">
        <v>40</v>
      </c>
      <c r="E56" s="383">
        <v>10.5</v>
      </c>
      <c r="F56" s="395">
        <v>0.09</v>
      </c>
    </row>
    <row r="57" spans="1:6" x14ac:dyDescent="0.2">
      <c r="A57" s="392" t="s">
        <v>609</v>
      </c>
      <c r="B57" s="396">
        <v>6421830005418</v>
      </c>
      <c r="C57" s="394" t="s">
        <v>1427</v>
      </c>
      <c r="D57" s="302" t="s">
        <v>40</v>
      </c>
      <c r="E57" s="383">
        <v>10.5</v>
      </c>
      <c r="F57" s="395">
        <v>0.09</v>
      </c>
    </row>
    <row r="58" spans="1:6" x14ac:dyDescent="0.2">
      <c r="A58" s="392" t="s">
        <v>610</v>
      </c>
      <c r="B58" s="396">
        <v>6421830000895</v>
      </c>
      <c r="C58" s="394" t="s">
        <v>1428</v>
      </c>
      <c r="D58" s="302" t="s">
        <v>47</v>
      </c>
      <c r="E58" s="383">
        <v>17.5</v>
      </c>
      <c r="F58" s="395">
        <v>0.09</v>
      </c>
    </row>
    <row r="59" spans="1:6" x14ac:dyDescent="0.2">
      <c r="A59" s="302" t="s">
        <v>611</v>
      </c>
      <c r="B59" s="396">
        <v>6421830005289</v>
      </c>
      <c r="C59" s="394" t="s">
        <v>1429</v>
      </c>
      <c r="D59" s="302" t="s">
        <v>40</v>
      </c>
      <c r="E59" s="383">
        <v>11.7</v>
      </c>
      <c r="F59" s="395">
        <v>0.09</v>
      </c>
    </row>
    <row r="60" spans="1:6" x14ac:dyDescent="0.2">
      <c r="A60" s="302" t="s">
        <v>612</v>
      </c>
      <c r="B60" s="396">
        <v>6421830004787</v>
      </c>
      <c r="C60" s="394" t="s">
        <v>1430</v>
      </c>
      <c r="D60" s="302" t="s">
        <v>40</v>
      </c>
      <c r="E60" s="383">
        <v>10.5</v>
      </c>
      <c r="F60" s="395">
        <v>0.09</v>
      </c>
    </row>
    <row r="61" spans="1:6" x14ac:dyDescent="0.2">
      <c r="A61" s="302" t="s">
        <v>613</v>
      </c>
      <c r="B61" s="396">
        <v>6421830002448</v>
      </c>
      <c r="C61" s="394" t="s">
        <v>1431</v>
      </c>
      <c r="D61" s="302" t="s">
        <v>47</v>
      </c>
      <c r="E61" s="383">
        <v>17.5</v>
      </c>
      <c r="F61" s="395">
        <v>0.09</v>
      </c>
    </row>
    <row r="62" spans="1:6" x14ac:dyDescent="0.2">
      <c r="A62" s="302" t="s">
        <v>614</v>
      </c>
      <c r="B62" s="396">
        <v>6421830000932</v>
      </c>
      <c r="C62" s="399" t="s">
        <v>1432</v>
      </c>
      <c r="D62" s="302" t="s">
        <v>40</v>
      </c>
      <c r="E62" s="383">
        <v>10.5</v>
      </c>
      <c r="F62" s="395">
        <v>0.09</v>
      </c>
    </row>
    <row r="63" spans="1:6" x14ac:dyDescent="0.2">
      <c r="A63" s="302" t="s">
        <v>615</v>
      </c>
      <c r="B63" s="396">
        <v>6421830000956</v>
      </c>
      <c r="C63" s="394" t="s">
        <v>1433</v>
      </c>
      <c r="D63" s="302" t="s">
        <v>47</v>
      </c>
      <c r="E63" s="383">
        <v>17.5</v>
      </c>
      <c r="F63" s="395">
        <v>0.09</v>
      </c>
    </row>
    <row r="64" spans="1:6" x14ac:dyDescent="0.2">
      <c r="A64" s="392" t="s">
        <v>616</v>
      </c>
      <c r="B64" s="396">
        <v>6421830000949</v>
      </c>
      <c r="C64" s="394" t="s">
        <v>1434</v>
      </c>
      <c r="D64" s="302" t="s">
        <v>47</v>
      </c>
      <c r="E64" s="383">
        <v>17.5</v>
      </c>
      <c r="F64" s="395">
        <v>0.09</v>
      </c>
    </row>
    <row r="65" spans="1:6" x14ac:dyDescent="0.2">
      <c r="A65" s="392" t="s">
        <v>617</v>
      </c>
      <c r="B65" s="396">
        <v>6421830002912</v>
      </c>
      <c r="C65" s="394" t="s">
        <v>1435</v>
      </c>
      <c r="D65" s="302" t="s">
        <v>47</v>
      </c>
      <c r="E65" s="383">
        <v>33.799999999999997</v>
      </c>
      <c r="F65" s="395">
        <v>0.09</v>
      </c>
    </row>
    <row r="66" spans="1:6" x14ac:dyDescent="0.2">
      <c r="A66" s="392" t="s">
        <v>618</v>
      </c>
      <c r="B66" s="396">
        <v>6421830002929</v>
      </c>
      <c r="C66" s="394" t="s">
        <v>1436</v>
      </c>
      <c r="D66" s="302" t="s">
        <v>47</v>
      </c>
      <c r="E66" s="383">
        <v>17.5</v>
      </c>
      <c r="F66" s="395">
        <v>0.09</v>
      </c>
    </row>
    <row r="67" spans="1:6" x14ac:dyDescent="0.2">
      <c r="A67" s="392" t="s">
        <v>619</v>
      </c>
      <c r="B67" s="396">
        <v>6421830004299</v>
      </c>
      <c r="C67" s="394" t="s">
        <v>1437</v>
      </c>
      <c r="D67" s="302" t="s">
        <v>40</v>
      </c>
      <c r="E67" s="383">
        <v>10.5</v>
      </c>
      <c r="F67" s="395">
        <v>0.09</v>
      </c>
    </row>
    <row r="68" spans="1:6" x14ac:dyDescent="0.2">
      <c r="A68" s="392" t="s">
        <v>620</v>
      </c>
      <c r="B68" s="396">
        <v>6421830004305</v>
      </c>
      <c r="C68" s="394" t="s">
        <v>1438</v>
      </c>
      <c r="D68" s="302" t="s">
        <v>40</v>
      </c>
      <c r="E68" s="383">
        <v>10.5</v>
      </c>
      <c r="F68" s="395">
        <v>0.09</v>
      </c>
    </row>
    <row r="69" spans="1:6" x14ac:dyDescent="0.2">
      <c r="A69" s="392" t="s">
        <v>621</v>
      </c>
      <c r="B69" s="396">
        <v>6421830001007</v>
      </c>
      <c r="C69" s="394" t="s">
        <v>1439</v>
      </c>
      <c r="D69" s="302" t="s">
        <v>40</v>
      </c>
      <c r="E69" s="383">
        <v>10.5</v>
      </c>
      <c r="F69" s="395">
        <v>0.09</v>
      </c>
    </row>
    <row r="70" spans="1:6" x14ac:dyDescent="0.2">
      <c r="A70" s="392" t="s">
        <v>622</v>
      </c>
      <c r="B70" s="396">
        <v>6421830001014</v>
      </c>
      <c r="C70" s="394" t="s">
        <v>1440</v>
      </c>
      <c r="D70" s="302" t="s">
        <v>40</v>
      </c>
      <c r="E70" s="383">
        <v>10.5</v>
      </c>
      <c r="F70" s="395">
        <v>0.09</v>
      </c>
    </row>
    <row r="71" spans="1:6" x14ac:dyDescent="0.2">
      <c r="A71" s="392" t="s">
        <v>623</v>
      </c>
      <c r="B71" s="396">
        <v>6421830002462</v>
      </c>
      <c r="C71" s="394" t="s">
        <v>1441</v>
      </c>
      <c r="D71" s="302" t="s">
        <v>40</v>
      </c>
      <c r="E71" s="383">
        <v>11.7</v>
      </c>
      <c r="F71" s="395">
        <v>0.09</v>
      </c>
    </row>
    <row r="72" spans="1:6" x14ac:dyDescent="0.2">
      <c r="A72" s="392" t="s">
        <v>624</v>
      </c>
      <c r="B72" s="396">
        <v>6421830001038</v>
      </c>
      <c r="C72" s="394" t="s">
        <v>1442</v>
      </c>
      <c r="D72" s="302" t="s">
        <v>40</v>
      </c>
      <c r="E72" s="383">
        <v>10.5</v>
      </c>
      <c r="F72" s="395">
        <v>0.09</v>
      </c>
    </row>
    <row r="73" spans="1:6" x14ac:dyDescent="0.2">
      <c r="A73" s="392" t="s">
        <v>625</v>
      </c>
      <c r="B73" s="396">
        <v>6421830005012</v>
      </c>
      <c r="C73" s="394" t="s">
        <v>1443</v>
      </c>
      <c r="D73" s="302" t="s">
        <v>40</v>
      </c>
      <c r="E73" s="383">
        <v>10.5</v>
      </c>
      <c r="F73" s="395">
        <v>0.09</v>
      </c>
    </row>
    <row r="74" spans="1:6" x14ac:dyDescent="0.2">
      <c r="A74" s="392" t="s">
        <v>2142</v>
      </c>
      <c r="B74" s="396">
        <v>6421830001090</v>
      </c>
      <c r="C74" s="319" t="s">
        <v>2141</v>
      </c>
      <c r="D74" s="302" t="s">
        <v>47</v>
      </c>
      <c r="E74" s="383">
        <v>16.3</v>
      </c>
      <c r="F74" s="395">
        <v>0.09</v>
      </c>
    </row>
    <row r="75" spans="1:6" x14ac:dyDescent="0.2">
      <c r="A75" s="392" t="s">
        <v>626</v>
      </c>
      <c r="B75" s="396">
        <v>6421830001106</v>
      </c>
      <c r="C75" s="394" t="s">
        <v>30</v>
      </c>
      <c r="D75" s="302" t="s">
        <v>47</v>
      </c>
      <c r="E75" s="383">
        <v>17.5</v>
      </c>
      <c r="F75" s="395">
        <v>0.09</v>
      </c>
    </row>
    <row r="76" spans="1:6" x14ac:dyDescent="0.2">
      <c r="A76" s="392" t="s">
        <v>627</v>
      </c>
      <c r="B76" s="396">
        <v>6421830001113</v>
      </c>
      <c r="C76" s="394" t="s">
        <v>1444</v>
      </c>
      <c r="D76" s="302" t="s">
        <v>40</v>
      </c>
      <c r="E76" s="383">
        <v>10.5</v>
      </c>
      <c r="F76" s="395">
        <v>0.09</v>
      </c>
    </row>
    <row r="77" spans="1:6" x14ac:dyDescent="0.2">
      <c r="A77" s="392" t="s">
        <v>628</v>
      </c>
      <c r="B77" s="396">
        <v>6421830002479</v>
      </c>
      <c r="C77" s="394" t="s">
        <v>1445</v>
      </c>
      <c r="D77" s="302" t="s">
        <v>40</v>
      </c>
      <c r="E77" s="383">
        <v>10.5</v>
      </c>
      <c r="F77" s="395">
        <v>0.09</v>
      </c>
    </row>
    <row r="78" spans="1:6" x14ac:dyDescent="0.2">
      <c r="A78" s="392" t="s">
        <v>66</v>
      </c>
      <c r="B78" s="393">
        <v>6421830001137</v>
      </c>
      <c r="C78" s="394" t="s">
        <v>1446</v>
      </c>
      <c r="D78" s="302" t="s">
        <v>47</v>
      </c>
      <c r="E78" s="383">
        <v>23.3</v>
      </c>
      <c r="F78" s="395">
        <v>0.09</v>
      </c>
    </row>
    <row r="79" spans="1:6" x14ac:dyDescent="0.2">
      <c r="A79" s="392" t="s">
        <v>1368</v>
      </c>
      <c r="B79" s="396">
        <v>6421830009171</v>
      </c>
      <c r="C79" s="394" t="s">
        <v>32</v>
      </c>
      <c r="D79" s="302" t="s">
        <v>47</v>
      </c>
      <c r="E79" s="383">
        <v>18.600000000000001</v>
      </c>
      <c r="F79" s="395">
        <v>0.09</v>
      </c>
    </row>
    <row r="80" spans="1:6" x14ac:dyDescent="0.2">
      <c r="A80" s="392" t="s">
        <v>629</v>
      </c>
      <c r="B80" s="396">
        <v>6421830001151</v>
      </c>
      <c r="C80" s="394" t="s">
        <v>1447</v>
      </c>
      <c r="D80" s="302" t="s">
        <v>40</v>
      </c>
      <c r="E80" s="383">
        <v>10.5</v>
      </c>
      <c r="F80" s="395">
        <v>0.09</v>
      </c>
    </row>
    <row r="81" spans="1:6" x14ac:dyDescent="0.2">
      <c r="A81" s="392" t="s">
        <v>630</v>
      </c>
      <c r="B81" s="396">
        <v>6421830001168</v>
      </c>
      <c r="C81" s="394" t="s">
        <v>1448</v>
      </c>
      <c r="D81" s="302" t="s">
        <v>40</v>
      </c>
      <c r="E81" s="383">
        <v>10.5</v>
      </c>
      <c r="F81" s="395">
        <v>0.09</v>
      </c>
    </row>
    <row r="82" spans="1:6" x14ac:dyDescent="0.2">
      <c r="A82" s="392" t="s">
        <v>631</v>
      </c>
      <c r="B82" s="396">
        <v>6421830001175</v>
      </c>
      <c r="C82" s="394" t="s">
        <v>1449</v>
      </c>
      <c r="D82" s="302" t="s">
        <v>40</v>
      </c>
      <c r="E82" s="383">
        <v>10.5</v>
      </c>
      <c r="F82" s="395">
        <v>0.09</v>
      </c>
    </row>
    <row r="83" spans="1:6" x14ac:dyDescent="0.2">
      <c r="A83" s="392" t="s">
        <v>632</v>
      </c>
      <c r="B83" s="396">
        <v>6421830001182</v>
      </c>
      <c r="C83" s="394" t="s">
        <v>1450</v>
      </c>
      <c r="D83" s="302" t="s">
        <v>40</v>
      </c>
      <c r="E83" s="383">
        <v>10.5</v>
      </c>
      <c r="F83" s="395">
        <v>0.09</v>
      </c>
    </row>
    <row r="84" spans="1:6" x14ac:dyDescent="0.2">
      <c r="A84" s="392" t="s">
        <v>633</v>
      </c>
      <c r="B84" s="396">
        <v>6421830001199</v>
      </c>
      <c r="C84" s="394" t="s">
        <v>1451</v>
      </c>
      <c r="D84" s="302" t="s">
        <v>40</v>
      </c>
      <c r="E84" s="383">
        <v>10.5</v>
      </c>
      <c r="F84" s="395">
        <v>0.09</v>
      </c>
    </row>
    <row r="85" spans="1:6" x14ac:dyDescent="0.2">
      <c r="A85" s="392" t="s">
        <v>634</v>
      </c>
      <c r="B85" s="396">
        <v>6421830004282</v>
      </c>
      <c r="C85" s="394" t="s">
        <v>1452</v>
      </c>
      <c r="D85" s="302" t="s">
        <v>40</v>
      </c>
      <c r="E85" s="383">
        <v>12.9</v>
      </c>
      <c r="F85" s="395">
        <v>0.09</v>
      </c>
    </row>
    <row r="86" spans="1:6" x14ac:dyDescent="0.2">
      <c r="A86" s="392" t="s">
        <v>635</v>
      </c>
      <c r="B86" s="396">
        <v>6421830006194</v>
      </c>
      <c r="C86" s="394" t="s">
        <v>1453</v>
      </c>
      <c r="D86" s="302" t="s">
        <v>40</v>
      </c>
      <c r="E86" s="383">
        <v>10.5</v>
      </c>
      <c r="F86" s="395">
        <v>0.09</v>
      </c>
    </row>
    <row r="87" spans="1:6" x14ac:dyDescent="0.2">
      <c r="A87" s="392" t="s">
        <v>636</v>
      </c>
      <c r="B87" s="396">
        <v>6421830001229</v>
      </c>
      <c r="C87" s="394" t="s">
        <v>1454</v>
      </c>
      <c r="D87" s="302" t="s">
        <v>40</v>
      </c>
      <c r="E87" s="383">
        <v>10.5</v>
      </c>
      <c r="F87" s="395">
        <v>0.09</v>
      </c>
    </row>
    <row r="88" spans="1:6" x14ac:dyDescent="0.2">
      <c r="A88" s="392" t="s">
        <v>637</v>
      </c>
      <c r="B88" s="396">
        <v>6421830004251</v>
      </c>
      <c r="C88" s="394" t="s">
        <v>1455</v>
      </c>
      <c r="D88" s="302" t="s">
        <v>47</v>
      </c>
      <c r="E88" s="383">
        <v>17.5</v>
      </c>
      <c r="F88" s="395">
        <v>0.09</v>
      </c>
    </row>
    <row r="89" spans="1:6" x14ac:dyDescent="0.2">
      <c r="A89" s="392" t="s">
        <v>638</v>
      </c>
      <c r="B89" s="396">
        <v>6421830001243</v>
      </c>
      <c r="C89" s="394" t="s">
        <v>1456</v>
      </c>
      <c r="D89" s="302" t="s">
        <v>40</v>
      </c>
      <c r="E89" s="383">
        <v>10.5</v>
      </c>
      <c r="F89" s="395">
        <v>0.09</v>
      </c>
    </row>
    <row r="90" spans="1:6" x14ac:dyDescent="0.2">
      <c r="A90" s="302" t="s">
        <v>639</v>
      </c>
      <c r="B90" s="396">
        <v>6421830001250</v>
      </c>
      <c r="C90" s="403" t="s">
        <v>1457</v>
      </c>
      <c r="D90" s="302" t="s">
        <v>40</v>
      </c>
      <c r="E90" s="383">
        <v>10.5</v>
      </c>
      <c r="F90" s="395">
        <v>0.09</v>
      </c>
    </row>
    <row r="91" spans="1:6" x14ac:dyDescent="0.2">
      <c r="A91" s="392" t="s">
        <v>640</v>
      </c>
      <c r="B91" s="396">
        <v>6421830001267</v>
      </c>
      <c r="C91" s="399" t="s">
        <v>1458</v>
      </c>
      <c r="D91" s="302" t="s">
        <v>40</v>
      </c>
      <c r="E91" s="383">
        <v>10.5</v>
      </c>
      <c r="F91" s="395">
        <v>0.09</v>
      </c>
    </row>
    <row r="92" spans="1:6" ht="12.75" customHeight="1" x14ac:dyDescent="0.2">
      <c r="A92" s="392" t="s">
        <v>641</v>
      </c>
      <c r="B92" s="396">
        <v>6421830002486</v>
      </c>
      <c r="C92" s="399" t="s">
        <v>1459</v>
      </c>
      <c r="D92" s="302" t="s">
        <v>47</v>
      </c>
      <c r="E92" s="383">
        <v>17.5</v>
      </c>
      <c r="F92" s="395">
        <v>0.09</v>
      </c>
    </row>
    <row r="93" spans="1:6" ht="13.5" customHeight="1" x14ac:dyDescent="0.2">
      <c r="A93" s="392" t="s">
        <v>642</v>
      </c>
      <c r="B93" s="396">
        <v>6421830001281</v>
      </c>
      <c r="C93" s="399" t="s">
        <v>1460</v>
      </c>
      <c r="D93" s="302" t="s">
        <v>47</v>
      </c>
      <c r="E93" s="383">
        <v>17.5</v>
      </c>
      <c r="F93" s="395">
        <v>0.09</v>
      </c>
    </row>
    <row r="94" spans="1:6" x14ac:dyDescent="0.2">
      <c r="A94" s="392" t="s">
        <v>643</v>
      </c>
      <c r="B94" s="396">
        <v>6421830002493</v>
      </c>
      <c r="C94" s="399" t="s">
        <v>1461</v>
      </c>
      <c r="D94" s="302" t="s">
        <v>40</v>
      </c>
      <c r="E94" s="383">
        <v>10.5</v>
      </c>
      <c r="F94" s="395">
        <v>0.09</v>
      </c>
    </row>
    <row r="95" spans="1:6" x14ac:dyDescent="0.2">
      <c r="A95" s="392" t="s">
        <v>644</v>
      </c>
      <c r="B95" s="396">
        <v>6421830002554</v>
      </c>
      <c r="C95" s="399" t="s">
        <v>1462</v>
      </c>
      <c r="D95" s="302" t="s">
        <v>40</v>
      </c>
      <c r="E95" s="383">
        <v>14</v>
      </c>
      <c r="F95" s="395">
        <v>0.09</v>
      </c>
    </row>
    <row r="96" spans="1:6" x14ac:dyDescent="0.2">
      <c r="A96" s="392" t="s">
        <v>645</v>
      </c>
      <c r="B96" s="396">
        <v>6421830001311</v>
      </c>
      <c r="C96" s="394" t="s">
        <v>1463</v>
      </c>
      <c r="D96" s="302" t="s">
        <v>40</v>
      </c>
      <c r="E96" s="383">
        <v>14</v>
      </c>
      <c r="F96" s="395">
        <v>0.09</v>
      </c>
    </row>
    <row r="97" spans="1:6" x14ac:dyDescent="0.2">
      <c r="A97" s="392" t="s">
        <v>646</v>
      </c>
      <c r="B97" s="396">
        <v>6421830001328</v>
      </c>
      <c r="C97" s="394" t="s">
        <v>1464</v>
      </c>
      <c r="D97" s="302" t="s">
        <v>40</v>
      </c>
      <c r="E97" s="383">
        <v>14</v>
      </c>
      <c r="F97" s="395">
        <v>0.09</v>
      </c>
    </row>
    <row r="98" spans="1:6" x14ac:dyDescent="0.2">
      <c r="A98" s="392" t="s">
        <v>647</v>
      </c>
      <c r="B98" s="396">
        <v>6421830001342</v>
      </c>
      <c r="C98" s="394" t="s">
        <v>1465</v>
      </c>
      <c r="D98" s="302" t="s">
        <v>40</v>
      </c>
      <c r="E98" s="383">
        <v>14</v>
      </c>
      <c r="F98" s="395">
        <v>0.09</v>
      </c>
    </row>
    <row r="99" spans="1:6" x14ac:dyDescent="0.2">
      <c r="A99" s="392" t="s">
        <v>648</v>
      </c>
      <c r="B99" s="396">
        <v>6421830002530</v>
      </c>
      <c r="C99" s="394" t="s">
        <v>1466</v>
      </c>
      <c r="D99" s="302" t="s">
        <v>40</v>
      </c>
      <c r="E99" s="383">
        <v>14</v>
      </c>
      <c r="F99" s="395">
        <v>0.09</v>
      </c>
    </row>
    <row r="100" spans="1:6" x14ac:dyDescent="0.2">
      <c r="A100" s="392" t="s">
        <v>649</v>
      </c>
      <c r="B100" s="396">
        <v>6421830007467</v>
      </c>
      <c r="C100" s="394" t="s">
        <v>1467</v>
      </c>
      <c r="D100" s="302" t="s">
        <v>40</v>
      </c>
      <c r="E100" s="383">
        <v>14</v>
      </c>
      <c r="F100" s="395">
        <v>0.09</v>
      </c>
    </row>
    <row r="101" spans="1:6" x14ac:dyDescent="0.2">
      <c r="A101" s="392" t="s">
        <v>650</v>
      </c>
      <c r="B101" s="396">
        <v>6421830001366</v>
      </c>
      <c r="C101" s="394" t="s">
        <v>1468</v>
      </c>
      <c r="D101" s="302" t="s">
        <v>40</v>
      </c>
      <c r="E101" s="383">
        <v>10.5</v>
      </c>
      <c r="F101" s="395">
        <v>0.09</v>
      </c>
    </row>
    <row r="102" spans="1:6" x14ac:dyDescent="0.2">
      <c r="A102" s="392" t="s">
        <v>651</v>
      </c>
      <c r="B102" s="396">
        <v>6421830002547</v>
      </c>
      <c r="C102" s="394" t="s">
        <v>1469</v>
      </c>
      <c r="D102" s="302" t="s">
        <v>40</v>
      </c>
      <c r="E102" s="383">
        <v>14</v>
      </c>
      <c r="F102" s="395">
        <v>0.09</v>
      </c>
    </row>
    <row r="103" spans="1:6" x14ac:dyDescent="0.2">
      <c r="A103" s="392" t="s">
        <v>652</v>
      </c>
      <c r="B103" s="396">
        <v>6421830001380</v>
      </c>
      <c r="C103" s="394" t="s">
        <v>1470</v>
      </c>
      <c r="D103" s="302" t="s">
        <v>40</v>
      </c>
      <c r="E103" s="383">
        <v>11.7</v>
      </c>
      <c r="F103" s="395">
        <v>0.09</v>
      </c>
    </row>
    <row r="104" spans="1:6" x14ac:dyDescent="0.2">
      <c r="A104" s="392" t="s">
        <v>653</v>
      </c>
      <c r="B104" s="396">
        <v>6421830001397</v>
      </c>
      <c r="C104" s="394" t="s">
        <v>1471</v>
      </c>
      <c r="D104" s="302" t="s">
        <v>40</v>
      </c>
      <c r="E104" s="383">
        <v>11.7</v>
      </c>
      <c r="F104" s="395">
        <v>0.09</v>
      </c>
    </row>
    <row r="105" spans="1:6" x14ac:dyDescent="0.2">
      <c r="A105" s="392" t="s">
        <v>654</v>
      </c>
      <c r="B105" s="396">
        <v>6421830004817</v>
      </c>
      <c r="C105" s="394" t="s">
        <v>1472</v>
      </c>
      <c r="D105" s="302" t="s">
        <v>40</v>
      </c>
      <c r="E105" s="383">
        <v>10.5</v>
      </c>
      <c r="F105" s="395">
        <v>0.09</v>
      </c>
    </row>
    <row r="106" spans="1:6" x14ac:dyDescent="0.2">
      <c r="A106" s="392" t="s">
        <v>655</v>
      </c>
      <c r="B106" s="396">
        <v>6421830001731</v>
      </c>
      <c r="C106" s="394" t="s">
        <v>1415</v>
      </c>
      <c r="D106" s="302" t="s">
        <v>40</v>
      </c>
      <c r="E106" s="383">
        <v>10.5</v>
      </c>
      <c r="F106" s="395">
        <v>0.09</v>
      </c>
    </row>
    <row r="107" spans="1:6" x14ac:dyDescent="0.2">
      <c r="A107" s="392" t="s">
        <v>656</v>
      </c>
      <c r="B107" s="393">
        <v>6421830003858</v>
      </c>
      <c r="C107" s="394" t="s">
        <v>1473</v>
      </c>
      <c r="D107" s="302" t="s">
        <v>40</v>
      </c>
      <c r="E107" s="383">
        <v>10.5</v>
      </c>
      <c r="F107" s="395">
        <v>0.09</v>
      </c>
    </row>
    <row r="108" spans="1:6" x14ac:dyDescent="0.2">
      <c r="A108" s="392" t="s">
        <v>657</v>
      </c>
      <c r="B108" s="393">
        <v>6421830002950</v>
      </c>
      <c r="C108" s="394" t="s">
        <v>1474</v>
      </c>
      <c r="D108" s="302" t="s">
        <v>40</v>
      </c>
      <c r="E108" s="383">
        <v>10.5</v>
      </c>
      <c r="F108" s="395">
        <v>0.09</v>
      </c>
    </row>
    <row r="109" spans="1:6" x14ac:dyDescent="0.2">
      <c r="A109" s="392" t="s">
        <v>658</v>
      </c>
      <c r="B109" s="401">
        <v>6421830004374</v>
      </c>
      <c r="C109" s="394" t="s">
        <v>1475</v>
      </c>
      <c r="D109" s="302" t="s">
        <v>40</v>
      </c>
      <c r="E109" s="383">
        <v>14</v>
      </c>
      <c r="F109" s="395">
        <v>0.09</v>
      </c>
    </row>
    <row r="110" spans="1:6" x14ac:dyDescent="0.2">
      <c r="A110" s="392" t="s">
        <v>659</v>
      </c>
      <c r="B110" s="396">
        <v>6421830004367</v>
      </c>
      <c r="C110" s="394" t="s">
        <v>1476</v>
      </c>
      <c r="D110" s="302" t="s">
        <v>40</v>
      </c>
      <c r="E110" s="383">
        <v>12.9</v>
      </c>
      <c r="F110" s="395">
        <v>0.09</v>
      </c>
    </row>
    <row r="111" spans="1:6" x14ac:dyDescent="0.2">
      <c r="A111" s="392" t="s">
        <v>660</v>
      </c>
      <c r="B111" s="401">
        <v>6421830004343</v>
      </c>
      <c r="C111" s="394" t="s">
        <v>1477</v>
      </c>
      <c r="D111" s="302" t="s">
        <v>40</v>
      </c>
      <c r="E111" s="383">
        <v>16.3</v>
      </c>
      <c r="F111" s="395">
        <v>0.09</v>
      </c>
    </row>
    <row r="112" spans="1:6" x14ac:dyDescent="0.2">
      <c r="A112" s="392" t="s">
        <v>661</v>
      </c>
      <c r="B112" s="401">
        <v>6421830006286</v>
      </c>
      <c r="C112" s="399" t="s">
        <v>1478</v>
      </c>
      <c r="D112" s="302" t="s">
        <v>40</v>
      </c>
      <c r="E112" s="383">
        <v>16.3</v>
      </c>
      <c r="F112" s="395">
        <v>0.09</v>
      </c>
    </row>
    <row r="113" spans="1:6" x14ac:dyDescent="0.2">
      <c r="A113" s="392" t="s">
        <v>662</v>
      </c>
      <c r="B113" s="401">
        <v>6421830004435</v>
      </c>
      <c r="C113" s="399" t="s">
        <v>1479</v>
      </c>
      <c r="D113" s="302" t="s">
        <v>47</v>
      </c>
      <c r="E113" s="383">
        <v>20.9</v>
      </c>
      <c r="F113" s="395">
        <v>0.09</v>
      </c>
    </row>
    <row r="114" spans="1:6" x14ac:dyDescent="0.2">
      <c r="A114" s="392" t="s">
        <v>663</v>
      </c>
      <c r="B114" s="401">
        <v>6421830004411</v>
      </c>
      <c r="C114" s="394" t="s">
        <v>1480</v>
      </c>
      <c r="D114" s="302" t="s">
        <v>47</v>
      </c>
      <c r="E114" s="383">
        <v>20.9</v>
      </c>
      <c r="F114" s="395">
        <v>0.09</v>
      </c>
    </row>
    <row r="115" spans="1:6" x14ac:dyDescent="0.2">
      <c r="A115" s="392" t="s">
        <v>664</v>
      </c>
      <c r="B115" s="401">
        <v>6421830004428</v>
      </c>
      <c r="C115" s="394" t="s">
        <v>1481</v>
      </c>
      <c r="D115" s="302" t="s">
        <v>47</v>
      </c>
      <c r="E115" s="383">
        <v>20.9</v>
      </c>
      <c r="F115" s="395">
        <v>0.09</v>
      </c>
    </row>
    <row r="116" spans="1:6" x14ac:dyDescent="0.2">
      <c r="A116" s="392" t="s">
        <v>665</v>
      </c>
      <c r="B116" s="401">
        <v>6421830004442</v>
      </c>
      <c r="C116" s="394" t="s">
        <v>1482</v>
      </c>
      <c r="D116" s="302" t="s">
        <v>40</v>
      </c>
      <c r="E116" s="383">
        <v>12.9</v>
      </c>
      <c r="F116" s="395">
        <v>0.09</v>
      </c>
    </row>
    <row r="117" spans="1:6" x14ac:dyDescent="0.2">
      <c r="A117" s="392" t="s">
        <v>666</v>
      </c>
      <c r="B117" s="401">
        <v>6421830004466</v>
      </c>
      <c r="C117" s="394" t="s">
        <v>1483</v>
      </c>
      <c r="D117" s="302" t="s">
        <v>40</v>
      </c>
      <c r="E117" s="383">
        <v>17.5</v>
      </c>
      <c r="F117" s="395">
        <v>0.09</v>
      </c>
    </row>
    <row r="118" spans="1:6" x14ac:dyDescent="0.2">
      <c r="A118" s="392" t="s">
        <v>667</v>
      </c>
      <c r="B118" s="401">
        <v>6421830004398</v>
      </c>
      <c r="C118" s="394" t="s">
        <v>1484</v>
      </c>
      <c r="D118" s="302" t="s">
        <v>47</v>
      </c>
      <c r="E118" s="383">
        <v>20.9</v>
      </c>
      <c r="F118" s="395">
        <v>0.09</v>
      </c>
    </row>
    <row r="119" spans="1:6" x14ac:dyDescent="0.2">
      <c r="A119" s="392" t="s">
        <v>668</v>
      </c>
      <c r="B119" s="396">
        <v>6421830007832</v>
      </c>
      <c r="C119" s="394" t="s">
        <v>1485</v>
      </c>
      <c r="D119" s="302" t="s">
        <v>40</v>
      </c>
      <c r="E119" s="383">
        <v>22.1</v>
      </c>
      <c r="F119" s="395">
        <v>0.09</v>
      </c>
    </row>
    <row r="120" spans="1:6" x14ac:dyDescent="0.2">
      <c r="A120" s="392" t="s">
        <v>669</v>
      </c>
      <c r="B120" s="401">
        <v>6421830004497</v>
      </c>
      <c r="C120" s="394" t="s">
        <v>1486</v>
      </c>
      <c r="D120" s="302" t="s">
        <v>40</v>
      </c>
      <c r="E120" s="383">
        <v>10.5</v>
      </c>
      <c r="F120" s="395">
        <v>0.09</v>
      </c>
    </row>
    <row r="121" spans="1:6" x14ac:dyDescent="0.2">
      <c r="A121" s="392" t="s">
        <v>670</v>
      </c>
      <c r="B121" s="401">
        <v>6421830004480</v>
      </c>
      <c r="C121" s="394" t="s">
        <v>1487</v>
      </c>
      <c r="D121" s="302" t="s">
        <v>40</v>
      </c>
      <c r="E121" s="383">
        <v>10.5</v>
      </c>
      <c r="F121" s="395">
        <v>0.09</v>
      </c>
    </row>
    <row r="122" spans="1:6" x14ac:dyDescent="0.2">
      <c r="A122" s="392" t="s">
        <v>671</v>
      </c>
      <c r="B122" s="396">
        <v>6421830004756</v>
      </c>
      <c r="C122" s="394" t="s">
        <v>1488</v>
      </c>
      <c r="D122" s="302" t="s">
        <v>40</v>
      </c>
      <c r="E122" s="383">
        <v>12.9</v>
      </c>
      <c r="F122" s="395">
        <v>0.09</v>
      </c>
    </row>
    <row r="123" spans="1:6" x14ac:dyDescent="0.2">
      <c r="A123" s="392" t="s">
        <v>672</v>
      </c>
      <c r="B123" s="393">
        <v>6421830005999</v>
      </c>
      <c r="C123" s="394" t="s">
        <v>1489</v>
      </c>
      <c r="D123" s="302" t="s">
        <v>47</v>
      </c>
      <c r="E123" s="383">
        <v>20.9</v>
      </c>
      <c r="F123" s="395">
        <v>0.09</v>
      </c>
    </row>
    <row r="124" spans="1:6" x14ac:dyDescent="0.2">
      <c r="A124" s="392" t="s">
        <v>673</v>
      </c>
      <c r="B124" s="396">
        <v>6421830007825</v>
      </c>
      <c r="C124" s="394" t="s">
        <v>1490</v>
      </c>
      <c r="D124" s="302" t="s">
        <v>47</v>
      </c>
      <c r="E124" s="383">
        <v>20.9</v>
      </c>
      <c r="F124" s="395">
        <v>0.09</v>
      </c>
    </row>
    <row r="125" spans="1:6" x14ac:dyDescent="0.2">
      <c r="A125" s="392" t="s">
        <v>674</v>
      </c>
      <c r="B125" s="396">
        <v>6421830005043</v>
      </c>
      <c r="C125" s="394" t="s">
        <v>1491</v>
      </c>
      <c r="D125" s="302" t="s">
        <v>40</v>
      </c>
      <c r="E125" s="383">
        <v>11.7</v>
      </c>
      <c r="F125" s="395">
        <v>0.09</v>
      </c>
    </row>
    <row r="126" spans="1:6" x14ac:dyDescent="0.2">
      <c r="A126" s="392" t="s">
        <v>675</v>
      </c>
      <c r="B126" s="396">
        <v>6421830004961</v>
      </c>
      <c r="C126" s="394" t="s">
        <v>115</v>
      </c>
      <c r="D126" s="302" t="s">
        <v>47</v>
      </c>
      <c r="E126" s="383">
        <v>25.6</v>
      </c>
      <c r="F126" s="395">
        <v>0.09</v>
      </c>
    </row>
    <row r="127" spans="1:6" x14ac:dyDescent="0.2">
      <c r="A127" s="392" t="s">
        <v>676</v>
      </c>
      <c r="B127" s="401">
        <v>6421830004954</v>
      </c>
      <c r="C127" s="394" t="s">
        <v>117</v>
      </c>
      <c r="D127" s="302" t="s">
        <v>47</v>
      </c>
      <c r="E127" s="383">
        <v>44</v>
      </c>
      <c r="F127" s="395">
        <v>0.09</v>
      </c>
    </row>
    <row r="128" spans="1:6" x14ac:dyDescent="0.2">
      <c r="A128" s="392" t="s">
        <v>677</v>
      </c>
      <c r="B128" s="393">
        <v>6421830005371</v>
      </c>
      <c r="C128" s="394" t="s">
        <v>1492</v>
      </c>
      <c r="D128" s="302" t="s">
        <v>40</v>
      </c>
      <c r="E128" s="383">
        <v>11.7</v>
      </c>
      <c r="F128" s="395">
        <v>0.09</v>
      </c>
    </row>
    <row r="129" spans="1:6" x14ac:dyDescent="0.2">
      <c r="A129" s="392" t="s">
        <v>678</v>
      </c>
      <c r="B129" s="393">
        <v>6421830005463</v>
      </c>
      <c r="C129" s="394" t="s">
        <v>1493</v>
      </c>
      <c r="D129" s="302" t="s">
        <v>40</v>
      </c>
      <c r="E129" s="383">
        <v>11.7</v>
      </c>
      <c r="F129" s="395">
        <v>0.09</v>
      </c>
    </row>
    <row r="130" spans="1:6" x14ac:dyDescent="0.2">
      <c r="A130" s="392" t="s">
        <v>679</v>
      </c>
      <c r="B130" s="393">
        <v>6421830005500</v>
      </c>
      <c r="C130" s="394" t="s">
        <v>1494</v>
      </c>
      <c r="D130" s="302" t="s">
        <v>40</v>
      </c>
      <c r="E130" s="383">
        <v>12.9</v>
      </c>
      <c r="F130" s="395">
        <v>0.09</v>
      </c>
    </row>
    <row r="131" spans="1:6" x14ac:dyDescent="0.2">
      <c r="A131" s="392" t="s">
        <v>1377</v>
      </c>
      <c r="B131" s="393">
        <v>6421830009164</v>
      </c>
      <c r="C131" s="394" t="s">
        <v>1378</v>
      </c>
      <c r="D131" s="302" t="s">
        <v>1862</v>
      </c>
      <c r="E131" s="383">
        <v>29.1</v>
      </c>
      <c r="F131" s="395">
        <v>0.09</v>
      </c>
    </row>
    <row r="132" spans="1:6" x14ac:dyDescent="0.2">
      <c r="A132" s="392" t="s">
        <v>680</v>
      </c>
      <c r="B132" s="393">
        <v>6421830005517</v>
      </c>
      <c r="C132" s="394" t="s">
        <v>1495</v>
      </c>
      <c r="D132" s="302" t="s">
        <v>47</v>
      </c>
      <c r="E132" s="383">
        <v>20.9</v>
      </c>
      <c r="F132" s="395">
        <v>0.09</v>
      </c>
    </row>
    <row r="133" spans="1:6" x14ac:dyDescent="0.2">
      <c r="A133" s="392" t="s">
        <v>681</v>
      </c>
      <c r="B133" s="404">
        <v>6421830005609</v>
      </c>
      <c r="C133" s="394" t="s">
        <v>1496</v>
      </c>
      <c r="D133" s="302" t="s">
        <v>47</v>
      </c>
      <c r="E133" s="383">
        <v>17.5</v>
      </c>
      <c r="F133" s="395">
        <v>0.09</v>
      </c>
    </row>
    <row r="134" spans="1:6" x14ac:dyDescent="0.2">
      <c r="A134" s="392" t="s">
        <v>682</v>
      </c>
      <c r="B134" s="404">
        <v>6421830005593</v>
      </c>
      <c r="C134" s="394" t="s">
        <v>1497</v>
      </c>
      <c r="D134" s="302" t="s">
        <v>47</v>
      </c>
      <c r="E134" s="383">
        <v>17.5</v>
      </c>
      <c r="F134" s="395">
        <v>0.09</v>
      </c>
    </row>
    <row r="135" spans="1:6" x14ac:dyDescent="0.2">
      <c r="A135" s="392" t="s">
        <v>683</v>
      </c>
      <c r="B135" s="393">
        <v>6421830005623</v>
      </c>
      <c r="C135" s="394" t="s">
        <v>1498</v>
      </c>
      <c r="D135" s="302" t="s">
        <v>47</v>
      </c>
      <c r="E135" s="383">
        <v>17.5</v>
      </c>
      <c r="F135" s="395">
        <v>0.09</v>
      </c>
    </row>
    <row r="136" spans="1:6" x14ac:dyDescent="0.2">
      <c r="A136" s="392" t="s">
        <v>684</v>
      </c>
      <c r="B136" s="393">
        <v>6421830005616</v>
      </c>
      <c r="C136" s="394" t="s">
        <v>1405</v>
      </c>
      <c r="D136" s="302" t="s">
        <v>47</v>
      </c>
      <c r="E136" s="383">
        <v>17.5</v>
      </c>
      <c r="F136" s="395">
        <v>0.09</v>
      </c>
    </row>
    <row r="137" spans="1:6" x14ac:dyDescent="0.2">
      <c r="A137" s="392" t="s">
        <v>685</v>
      </c>
      <c r="B137" s="393">
        <v>6421830005630</v>
      </c>
      <c r="C137" s="394" t="s">
        <v>1499</v>
      </c>
      <c r="D137" s="302" t="s">
        <v>40</v>
      </c>
      <c r="E137" s="383">
        <v>10.5</v>
      </c>
      <c r="F137" s="395">
        <v>0.09</v>
      </c>
    </row>
    <row r="138" spans="1:6" x14ac:dyDescent="0.2">
      <c r="A138" s="392" t="s">
        <v>686</v>
      </c>
      <c r="B138" s="393">
        <v>6421830005722</v>
      </c>
      <c r="C138" s="394" t="s">
        <v>1500</v>
      </c>
      <c r="D138" s="302" t="s">
        <v>47</v>
      </c>
      <c r="E138" s="383">
        <v>17.5</v>
      </c>
      <c r="F138" s="395">
        <v>0.09</v>
      </c>
    </row>
    <row r="139" spans="1:6" x14ac:dyDescent="0.2">
      <c r="A139" s="392" t="s">
        <v>687</v>
      </c>
      <c r="B139" s="393">
        <v>6421830005739</v>
      </c>
      <c r="C139" s="394" t="s">
        <v>1501</v>
      </c>
      <c r="D139" s="302" t="s">
        <v>47</v>
      </c>
      <c r="E139" s="383">
        <v>17.5</v>
      </c>
      <c r="F139" s="395">
        <v>0.09</v>
      </c>
    </row>
    <row r="140" spans="1:6" x14ac:dyDescent="0.2">
      <c r="A140" s="392" t="s">
        <v>688</v>
      </c>
      <c r="B140" s="401">
        <v>6421830006040</v>
      </c>
      <c r="C140" s="394" t="s">
        <v>1502</v>
      </c>
      <c r="D140" s="302" t="s">
        <v>40</v>
      </c>
      <c r="E140" s="383">
        <v>14</v>
      </c>
      <c r="F140" s="395">
        <v>0.09</v>
      </c>
    </row>
    <row r="141" spans="1:6" x14ac:dyDescent="0.2">
      <c r="A141" s="392" t="s">
        <v>689</v>
      </c>
      <c r="B141" s="393">
        <v>6421830006071</v>
      </c>
      <c r="C141" s="394" t="s">
        <v>1503</v>
      </c>
      <c r="D141" s="302" t="s">
        <v>47</v>
      </c>
      <c r="E141" s="383">
        <v>20.9</v>
      </c>
      <c r="F141" s="395">
        <v>0.09</v>
      </c>
    </row>
    <row r="142" spans="1:6" x14ac:dyDescent="0.2">
      <c r="A142" s="392" t="s">
        <v>690</v>
      </c>
      <c r="B142" s="393">
        <v>6421830006002</v>
      </c>
      <c r="C142" s="394" t="s">
        <v>1504</v>
      </c>
      <c r="D142" s="302" t="s">
        <v>47</v>
      </c>
      <c r="E142" s="383">
        <v>17.5</v>
      </c>
      <c r="F142" s="395">
        <v>0.09</v>
      </c>
    </row>
    <row r="143" spans="1:6" x14ac:dyDescent="0.2">
      <c r="A143" s="392" t="s">
        <v>691</v>
      </c>
      <c r="B143" s="393">
        <v>6421830006019</v>
      </c>
      <c r="C143" s="394" t="s">
        <v>1505</v>
      </c>
      <c r="D143" s="302" t="s">
        <v>47</v>
      </c>
      <c r="E143" s="383">
        <v>17.5</v>
      </c>
      <c r="F143" s="395">
        <v>0.09</v>
      </c>
    </row>
    <row r="144" spans="1:6" x14ac:dyDescent="0.2">
      <c r="A144" s="392" t="s">
        <v>692</v>
      </c>
      <c r="B144" s="393">
        <v>6421830005982</v>
      </c>
      <c r="C144" s="394" t="s">
        <v>1506</v>
      </c>
      <c r="D144" s="302" t="s">
        <v>47</v>
      </c>
      <c r="E144" s="383">
        <v>17.5</v>
      </c>
      <c r="F144" s="395">
        <v>0.09</v>
      </c>
    </row>
    <row r="145" spans="1:6" x14ac:dyDescent="0.2">
      <c r="A145" s="392" t="s">
        <v>693</v>
      </c>
      <c r="B145" s="396">
        <v>6421830002851</v>
      </c>
      <c r="C145" s="394" t="s">
        <v>1507</v>
      </c>
      <c r="D145" s="302" t="s">
        <v>137</v>
      </c>
      <c r="E145" s="383">
        <v>22.1</v>
      </c>
      <c r="F145" s="395">
        <v>0.09</v>
      </c>
    </row>
    <row r="146" spans="1:6" x14ac:dyDescent="0.2">
      <c r="A146" s="392" t="s">
        <v>694</v>
      </c>
      <c r="B146" s="396">
        <v>6421830007061</v>
      </c>
      <c r="C146" s="405" t="s">
        <v>1508</v>
      </c>
      <c r="D146" s="302" t="s">
        <v>47</v>
      </c>
      <c r="E146" s="383">
        <v>23.3</v>
      </c>
      <c r="F146" s="395">
        <v>0.09</v>
      </c>
    </row>
    <row r="147" spans="1:6" x14ac:dyDescent="0.2">
      <c r="A147" s="392" t="s">
        <v>139</v>
      </c>
      <c r="B147" s="393">
        <v>6421830007351</v>
      </c>
      <c r="C147" s="394" t="s">
        <v>1509</v>
      </c>
      <c r="D147" s="302" t="s">
        <v>47</v>
      </c>
      <c r="E147" s="383">
        <v>17.5</v>
      </c>
      <c r="F147" s="395">
        <v>0.09</v>
      </c>
    </row>
    <row r="148" spans="1:6" x14ac:dyDescent="0.2">
      <c r="A148" s="382" t="s">
        <v>141</v>
      </c>
      <c r="B148" s="401">
        <v>6421830007504</v>
      </c>
      <c r="C148" s="405" t="s">
        <v>1510</v>
      </c>
      <c r="D148" s="302" t="s">
        <v>47</v>
      </c>
      <c r="E148" s="383">
        <v>17.5</v>
      </c>
      <c r="F148" s="395">
        <v>0.09</v>
      </c>
    </row>
    <row r="149" spans="1:6" x14ac:dyDescent="0.2">
      <c r="A149" s="392" t="s">
        <v>994</v>
      </c>
      <c r="B149" s="401">
        <v>6421830007498</v>
      </c>
      <c r="C149" s="394" t="s">
        <v>1511</v>
      </c>
      <c r="D149" s="302" t="s">
        <v>47</v>
      </c>
      <c r="E149" s="383">
        <v>17.5</v>
      </c>
      <c r="F149" s="395">
        <v>0.09</v>
      </c>
    </row>
    <row r="150" spans="1:6" x14ac:dyDescent="0.2">
      <c r="A150" s="392" t="s">
        <v>569</v>
      </c>
      <c r="B150" s="396">
        <v>6421830002424</v>
      </c>
      <c r="C150" s="394" t="s">
        <v>1512</v>
      </c>
      <c r="D150" s="302" t="s">
        <v>47</v>
      </c>
      <c r="E150" s="383">
        <v>16.3</v>
      </c>
      <c r="F150" s="395">
        <v>0.09</v>
      </c>
    </row>
    <row r="151" spans="1:6" x14ac:dyDescent="0.2">
      <c r="A151" s="392" t="s">
        <v>1005</v>
      </c>
      <c r="B151" s="406">
        <v>6421830008426</v>
      </c>
      <c r="C151" s="394" t="s">
        <v>1375</v>
      </c>
      <c r="D151" s="302" t="s">
        <v>47</v>
      </c>
      <c r="E151" s="383">
        <v>56.3</v>
      </c>
      <c r="F151" s="395">
        <v>0.09</v>
      </c>
    </row>
    <row r="152" spans="1:6" x14ac:dyDescent="0.2">
      <c r="A152" s="392" t="s">
        <v>1006</v>
      </c>
      <c r="B152" s="393">
        <v>6421830008433</v>
      </c>
      <c r="C152" s="394" t="s">
        <v>1376</v>
      </c>
      <c r="D152" s="302" t="s">
        <v>47</v>
      </c>
      <c r="E152" s="383">
        <v>56.3</v>
      </c>
      <c r="F152" s="395">
        <v>0.09</v>
      </c>
    </row>
    <row r="153" spans="1:6" x14ac:dyDescent="0.2">
      <c r="A153" s="407" t="s">
        <v>1019</v>
      </c>
      <c r="B153" s="393">
        <v>6421830008969</v>
      </c>
      <c r="C153" s="408" t="s">
        <v>972</v>
      </c>
      <c r="D153" s="409" t="s">
        <v>47</v>
      </c>
      <c r="E153" s="383">
        <v>17.5</v>
      </c>
      <c r="F153" s="395">
        <v>0.09</v>
      </c>
    </row>
    <row r="154" spans="1:6" x14ac:dyDescent="0.2">
      <c r="A154" s="407" t="s">
        <v>1020</v>
      </c>
      <c r="B154" s="393">
        <v>6421830008952</v>
      </c>
      <c r="C154" s="408" t="s">
        <v>1513</v>
      </c>
      <c r="D154" s="409" t="s">
        <v>47</v>
      </c>
      <c r="E154" s="383">
        <v>17.5</v>
      </c>
      <c r="F154" s="395">
        <v>0.09</v>
      </c>
    </row>
    <row r="155" spans="1:6" x14ac:dyDescent="0.2">
      <c r="A155" s="407" t="s">
        <v>1374</v>
      </c>
      <c r="B155" s="410">
        <v>6421830009201</v>
      </c>
      <c r="C155" s="408" t="s">
        <v>1373</v>
      </c>
      <c r="D155" s="409" t="s">
        <v>47</v>
      </c>
      <c r="E155" s="383">
        <v>19.8</v>
      </c>
      <c r="F155" s="395">
        <v>0.09</v>
      </c>
    </row>
    <row r="156" spans="1:6" x14ac:dyDescent="0.2">
      <c r="A156" s="407" t="s">
        <v>1886</v>
      </c>
      <c r="B156" s="411">
        <v>6421830009362</v>
      </c>
      <c r="C156" s="408" t="s">
        <v>1887</v>
      </c>
      <c r="D156" s="409" t="s">
        <v>47</v>
      </c>
      <c r="E156" s="383">
        <v>20.9</v>
      </c>
      <c r="F156" s="395">
        <v>0.09</v>
      </c>
    </row>
    <row r="157" spans="1:6" x14ac:dyDescent="0.2">
      <c r="A157" s="407" t="s">
        <v>1895</v>
      </c>
      <c r="B157" s="411">
        <v>6421830009287</v>
      </c>
      <c r="C157" s="408" t="s">
        <v>1896</v>
      </c>
      <c r="D157" s="409" t="s">
        <v>47</v>
      </c>
      <c r="E157" s="383">
        <v>95.1</v>
      </c>
      <c r="F157" s="395">
        <v>0.09</v>
      </c>
    </row>
    <row r="158" spans="1:6" x14ac:dyDescent="0.2">
      <c r="A158" s="392" t="s">
        <v>1985</v>
      </c>
      <c r="B158" s="411">
        <v>6421830009539</v>
      </c>
      <c r="C158" s="394" t="s">
        <v>1986</v>
      </c>
      <c r="D158" s="302" t="s">
        <v>47</v>
      </c>
      <c r="E158" s="383">
        <v>17.5</v>
      </c>
      <c r="F158" s="395">
        <v>0.09</v>
      </c>
    </row>
    <row r="159" spans="1:6" x14ac:dyDescent="0.2">
      <c r="A159" s="392" t="s">
        <v>1987</v>
      </c>
      <c r="B159" s="411">
        <v>6421830009553</v>
      </c>
      <c r="C159" s="399" t="s">
        <v>1988</v>
      </c>
      <c r="D159" s="302" t="s">
        <v>47</v>
      </c>
      <c r="E159" s="383">
        <v>43</v>
      </c>
      <c r="F159" s="395">
        <v>0.09</v>
      </c>
    </row>
    <row r="160" spans="1:6" x14ac:dyDescent="0.2">
      <c r="A160" s="392" t="s">
        <v>1989</v>
      </c>
      <c r="B160" s="411">
        <v>6421830009577</v>
      </c>
      <c r="C160" s="399" t="s">
        <v>1990</v>
      </c>
      <c r="D160" s="302" t="s">
        <v>40</v>
      </c>
      <c r="E160" s="383">
        <v>33.6</v>
      </c>
      <c r="F160" s="395">
        <v>0.09</v>
      </c>
    </row>
    <row r="161" spans="1:6" x14ac:dyDescent="0.2">
      <c r="A161" s="392" t="s">
        <v>1996</v>
      </c>
      <c r="B161" s="411">
        <v>6421830009560</v>
      </c>
      <c r="C161" s="399" t="s">
        <v>1997</v>
      </c>
      <c r="D161" s="302" t="s">
        <v>47</v>
      </c>
      <c r="E161" s="383">
        <v>20.9</v>
      </c>
      <c r="F161" s="395">
        <v>0.09</v>
      </c>
    </row>
    <row r="162" spans="1:6" x14ac:dyDescent="0.2">
      <c r="A162" s="356" t="s">
        <v>2001</v>
      </c>
      <c r="B162" s="411">
        <v>6421830009546</v>
      </c>
      <c r="C162" s="399" t="s">
        <v>2002</v>
      </c>
      <c r="D162" s="302" t="s">
        <v>47</v>
      </c>
      <c r="E162" s="383">
        <v>40.700000000000003</v>
      </c>
      <c r="F162" s="395">
        <v>0.09</v>
      </c>
    </row>
    <row r="163" spans="1:6" ht="25.5" x14ac:dyDescent="0.2">
      <c r="A163" s="397" t="s">
        <v>2121</v>
      </c>
      <c r="B163" s="411">
        <v>6421830010054</v>
      </c>
      <c r="C163" s="319" t="s">
        <v>2124</v>
      </c>
      <c r="D163" s="356" t="s">
        <v>2126</v>
      </c>
      <c r="E163" s="383">
        <v>7.1</v>
      </c>
      <c r="F163" s="395">
        <v>0.09</v>
      </c>
    </row>
    <row r="164" spans="1:6" ht="25.5" x14ac:dyDescent="0.2">
      <c r="A164" s="397" t="s">
        <v>2122</v>
      </c>
      <c r="B164" s="411">
        <v>6421830010061</v>
      </c>
      <c r="C164" s="319" t="s">
        <v>2125</v>
      </c>
      <c r="D164" s="356" t="s">
        <v>2126</v>
      </c>
      <c r="E164" s="383">
        <v>7.1</v>
      </c>
      <c r="F164" s="395">
        <v>0.09</v>
      </c>
    </row>
    <row r="165" spans="1:6" ht="25.5" x14ac:dyDescent="0.2">
      <c r="A165" s="397" t="s">
        <v>2192</v>
      </c>
      <c r="B165" s="412">
        <v>6421830010337</v>
      </c>
      <c r="C165" s="319" t="s">
        <v>2196</v>
      </c>
      <c r="D165" s="356" t="s">
        <v>2126</v>
      </c>
      <c r="E165" s="383">
        <v>7.1</v>
      </c>
      <c r="F165" s="395">
        <v>0.09</v>
      </c>
    </row>
    <row r="166" spans="1:6" ht="27" x14ac:dyDescent="0.2">
      <c r="A166" s="397" t="s">
        <v>2193</v>
      </c>
      <c r="B166" s="412">
        <v>6421830010368</v>
      </c>
      <c r="C166" s="413" t="s">
        <v>2197</v>
      </c>
      <c r="D166" s="356" t="s">
        <v>2126</v>
      </c>
      <c r="E166" s="383">
        <v>7.1</v>
      </c>
      <c r="F166" s="395">
        <v>0.09</v>
      </c>
    </row>
    <row r="167" spans="1:6" x14ac:dyDescent="0.2">
      <c r="A167" s="397" t="s">
        <v>2214</v>
      </c>
      <c r="B167" s="412">
        <v>6421830010290</v>
      </c>
      <c r="C167" s="319" t="s">
        <v>2215</v>
      </c>
      <c r="D167" s="356" t="s">
        <v>47</v>
      </c>
      <c r="E167" s="383">
        <v>35.700000000000003</v>
      </c>
      <c r="F167" s="395">
        <v>0.09</v>
      </c>
    </row>
    <row r="168" spans="1:6" x14ac:dyDescent="0.2">
      <c r="A168" s="397" t="s">
        <v>2216</v>
      </c>
      <c r="B168" s="412">
        <v>6421830010399</v>
      </c>
      <c r="C168" s="319" t="s">
        <v>2217</v>
      </c>
      <c r="D168" s="356" t="s">
        <v>47</v>
      </c>
      <c r="E168" s="383">
        <v>28.2</v>
      </c>
      <c r="F168" s="395">
        <v>0.09</v>
      </c>
    </row>
    <row r="169" spans="1:6" ht="13.15" customHeight="1" x14ac:dyDescent="0.2">
      <c r="A169" s="559" t="s">
        <v>2357</v>
      </c>
      <c r="B169" s="559"/>
      <c r="C169" s="559"/>
      <c r="D169" s="559"/>
      <c r="E169" s="559"/>
      <c r="F169" s="559"/>
    </row>
    <row r="170" spans="1:6" x14ac:dyDescent="0.2">
      <c r="A170" s="397" t="s">
        <v>991</v>
      </c>
      <c r="B170" s="373">
        <v>6421830005104</v>
      </c>
      <c r="C170" s="414" t="s">
        <v>1514</v>
      </c>
      <c r="D170" s="415" t="s">
        <v>152</v>
      </c>
      <c r="E170" s="416">
        <v>15.2</v>
      </c>
      <c r="F170" s="417">
        <v>0.09</v>
      </c>
    </row>
    <row r="171" spans="1:6" x14ac:dyDescent="0.2">
      <c r="A171" s="392" t="s">
        <v>557</v>
      </c>
      <c r="B171" s="418">
        <v>6421830008310</v>
      </c>
      <c r="C171" s="399" t="s">
        <v>1515</v>
      </c>
      <c r="D171" s="302" t="s">
        <v>171</v>
      </c>
      <c r="E171" s="383">
        <v>12.9</v>
      </c>
      <c r="F171" s="395">
        <v>0.09</v>
      </c>
    </row>
    <row r="172" spans="1:6" x14ac:dyDescent="0.2">
      <c r="A172" s="392" t="s">
        <v>558</v>
      </c>
      <c r="B172" s="418">
        <v>6421830008327</v>
      </c>
      <c r="C172" s="394" t="s">
        <v>1516</v>
      </c>
      <c r="D172" s="302" t="s">
        <v>171</v>
      </c>
      <c r="E172" s="383">
        <v>12.9</v>
      </c>
      <c r="F172" s="395">
        <v>0.09</v>
      </c>
    </row>
    <row r="173" spans="1:6" x14ac:dyDescent="0.2">
      <c r="A173" s="392" t="s">
        <v>975</v>
      </c>
      <c r="B173" s="418">
        <v>6421830008341</v>
      </c>
      <c r="C173" s="394" t="s">
        <v>1517</v>
      </c>
      <c r="D173" s="302" t="s">
        <v>171</v>
      </c>
      <c r="E173" s="383">
        <v>15.2</v>
      </c>
      <c r="F173" s="395">
        <v>0.09</v>
      </c>
    </row>
    <row r="174" spans="1:6" x14ac:dyDescent="0.2">
      <c r="A174" s="392" t="s">
        <v>1906</v>
      </c>
      <c r="B174" s="418">
        <v>6421830004114</v>
      </c>
      <c r="C174" s="399" t="s">
        <v>1909</v>
      </c>
      <c r="D174" s="302" t="s">
        <v>150</v>
      </c>
      <c r="E174" s="383">
        <v>20.9</v>
      </c>
      <c r="F174" s="395">
        <v>0.09</v>
      </c>
    </row>
    <row r="175" spans="1:6" x14ac:dyDescent="0.2">
      <c r="A175" s="392" t="s">
        <v>2003</v>
      </c>
      <c r="B175" s="418">
        <v>6421830009669</v>
      </c>
      <c r="C175" s="394" t="s">
        <v>2004</v>
      </c>
      <c r="D175" s="302" t="s">
        <v>171</v>
      </c>
      <c r="E175" s="383">
        <v>34.799999999999997</v>
      </c>
      <c r="F175" s="395">
        <v>0.09</v>
      </c>
    </row>
    <row r="176" spans="1:6" x14ac:dyDescent="0.2">
      <c r="A176" s="372" t="s">
        <v>2343</v>
      </c>
      <c r="B176" s="373">
        <v>6421830009355</v>
      </c>
      <c r="C176" s="374" t="s">
        <v>2344</v>
      </c>
      <c r="D176" s="302" t="s">
        <v>181</v>
      </c>
      <c r="E176" s="383">
        <v>45.300000000000004</v>
      </c>
      <c r="F176" s="395">
        <v>0.09</v>
      </c>
    </row>
    <row r="177" spans="1:6" x14ac:dyDescent="0.2">
      <c r="A177" s="558" t="s">
        <v>153</v>
      </c>
      <c r="B177" s="558"/>
      <c r="C177" s="558"/>
      <c r="D177" s="558"/>
      <c r="E177" s="558"/>
      <c r="F177" s="558"/>
    </row>
    <row r="178" spans="1:6" x14ac:dyDescent="0.2">
      <c r="A178" s="392" t="s">
        <v>703</v>
      </c>
      <c r="B178" s="396">
        <v>6421830004169</v>
      </c>
      <c r="C178" s="399" t="s">
        <v>1518</v>
      </c>
      <c r="D178" s="302" t="s">
        <v>13</v>
      </c>
      <c r="E178" s="383">
        <v>10.5</v>
      </c>
      <c r="F178" s="395">
        <v>0.09</v>
      </c>
    </row>
    <row r="179" spans="1:6" x14ac:dyDescent="0.2">
      <c r="A179" s="302" t="s">
        <v>704</v>
      </c>
      <c r="B179" s="419">
        <v>6421830004206</v>
      </c>
      <c r="C179" s="394" t="s">
        <v>1519</v>
      </c>
      <c r="D179" s="302" t="s">
        <v>13</v>
      </c>
      <c r="E179" s="383">
        <v>10.5</v>
      </c>
      <c r="F179" s="395">
        <v>0.09</v>
      </c>
    </row>
    <row r="180" spans="1:6" x14ac:dyDescent="0.2">
      <c r="A180" s="392" t="s">
        <v>705</v>
      </c>
      <c r="B180" s="396">
        <v>6421830004183</v>
      </c>
      <c r="C180" s="394" t="s">
        <v>1520</v>
      </c>
      <c r="D180" s="302" t="s">
        <v>13</v>
      </c>
      <c r="E180" s="383">
        <v>10.5</v>
      </c>
      <c r="F180" s="395">
        <v>0.09</v>
      </c>
    </row>
    <row r="181" spans="1:6" x14ac:dyDescent="0.2">
      <c r="A181" s="392" t="s">
        <v>706</v>
      </c>
      <c r="B181" s="396">
        <v>6421830004190</v>
      </c>
      <c r="C181" s="394" t="s">
        <v>1521</v>
      </c>
      <c r="D181" s="302" t="s">
        <v>13</v>
      </c>
      <c r="E181" s="383">
        <v>10.5</v>
      </c>
      <c r="F181" s="395">
        <v>0.09</v>
      </c>
    </row>
    <row r="182" spans="1:6" x14ac:dyDescent="0.2">
      <c r="A182" s="392" t="s">
        <v>707</v>
      </c>
      <c r="B182" s="396">
        <v>6421830004176</v>
      </c>
      <c r="C182" s="394" t="s">
        <v>1522</v>
      </c>
      <c r="D182" s="302" t="s">
        <v>13</v>
      </c>
      <c r="E182" s="383">
        <v>10.5</v>
      </c>
      <c r="F182" s="395">
        <v>0.09</v>
      </c>
    </row>
    <row r="183" spans="1:6" x14ac:dyDescent="0.2">
      <c r="A183" s="392" t="s">
        <v>708</v>
      </c>
      <c r="B183" s="393">
        <v>6421830006262</v>
      </c>
      <c r="C183" s="394" t="s">
        <v>1523</v>
      </c>
      <c r="D183" s="302" t="s">
        <v>448</v>
      </c>
      <c r="E183" s="383">
        <v>17.5</v>
      </c>
      <c r="F183" s="395">
        <v>0.09</v>
      </c>
    </row>
    <row r="184" spans="1:6" x14ac:dyDescent="0.2">
      <c r="A184" s="392" t="s">
        <v>709</v>
      </c>
      <c r="B184" s="404">
        <v>6421830006781</v>
      </c>
      <c r="C184" s="394" t="s">
        <v>1524</v>
      </c>
      <c r="D184" s="302" t="s">
        <v>11</v>
      </c>
      <c r="E184" s="383">
        <v>12.9</v>
      </c>
      <c r="F184" s="395">
        <v>0.09</v>
      </c>
    </row>
    <row r="185" spans="1:6" x14ac:dyDescent="0.2">
      <c r="A185" s="392" t="s">
        <v>710</v>
      </c>
      <c r="B185" s="420" t="s">
        <v>1107</v>
      </c>
      <c r="C185" s="394" t="s">
        <v>1524</v>
      </c>
      <c r="D185" s="302" t="s">
        <v>164</v>
      </c>
      <c r="E185" s="383">
        <v>19.8</v>
      </c>
      <c r="F185" s="395">
        <v>0.09</v>
      </c>
    </row>
    <row r="186" spans="1:6" x14ac:dyDescent="0.2">
      <c r="A186" s="392" t="s">
        <v>711</v>
      </c>
      <c r="B186" s="420" t="s">
        <v>1108</v>
      </c>
      <c r="C186" s="394" t="s">
        <v>1525</v>
      </c>
      <c r="D186" s="302" t="s">
        <v>161</v>
      </c>
      <c r="E186" s="383">
        <v>15.2</v>
      </c>
      <c r="F186" s="395">
        <v>0.09</v>
      </c>
    </row>
    <row r="187" spans="1:6" x14ac:dyDescent="0.2">
      <c r="A187" s="392" t="s">
        <v>162</v>
      </c>
      <c r="B187" s="420" t="s">
        <v>1109</v>
      </c>
      <c r="C187" s="394" t="s">
        <v>1526</v>
      </c>
      <c r="D187" s="302" t="s">
        <v>164</v>
      </c>
      <c r="E187" s="383">
        <v>9.4</v>
      </c>
      <c r="F187" s="395">
        <v>0.09</v>
      </c>
    </row>
    <row r="188" spans="1:6" x14ac:dyDescent="0.2">
      <c r="A188" s="392" t="s">
        <v>1527</v>
      </c>
      <c r="B188" s="420">
        <v>6421830008235</v>
      </c>
      <c r="C188" s="394" t="s">
        <v>1528</v>
      </c>
      <c r="D188" s="302" t="s">
        <v>164</v>
      </c>
      <c r="E188" s="383">
        <v>5.9</v>
      </c>
      <c r="F188" s="395">
        <v>0.09</v>
      </c>
    </row>
    <row r="189" spans="1:6" x14ac:dyDescent="0.2">
      <c r="A189" s="392" t="s">
        <v>973</v>
      </c>
      <c r="B189" s="420" t="s">
        <v>1110</v>
      </c>
      <c r="C189" s="394" t="s">
        <v>972</v>
      </c>
      <c r="D189" s="302" t="s">
        <v>13</v>
      </c>
      <c r="E189" s="383">
        <v>17.5</v>
      </c>
      <c r="F189" s="395">
        <v>0.09</v>
      </c>
    </row>
    <row r="190" spans="1:6" x14ac:dyDescent="0.2">
      <c r="A190" s="392" t="s">
        <v>1920</v>
      </c>
      <c r="B190" s="420">
        <v>6421830009485</v>
      </c>
      <c r="C190" s="399" t="s">
        <v>1923</v>
      </c>
      <c r="D190" s="302" t="s">
        <v>13</v>
      </c>
      <c r="E190" s="383">
        <v>17.5</v>
      </c>
      <c r="F190" s="395">
        <v>0.09</v>
      </c>
    </row>
    <row r="191" spans="1:6" x14ac:dyDescent="0.2">
      <c r="A191" s="392" t="s">
        <v>1922</v>
      </c>
      <c r="B191" s="420">
        <v>6421830009522</v>
      </c>
      <c r="C191" s="399" t="s">
        <v>1932</v>
      </c>
      <c r="D191" s="302" t="s">
        <v>13</v>
      </c>
      <c r="E191" s="383">
        <v>12.6</v>
      </c>
      <c r="F191" s="395">
        <v>0.09</v>
      </c>
    </row>
    <row r="192" spans="1:6" x14ac:dyDescent="0.2">
      <c r="A192" s="392" t="s">
        <v>1921</v>
      </c>
      <c r="B192" s="420">
        <v>6421830009515</v>
      </c>
      <c r="C192" s="399" t="s">
        <v>1933</v>
      </c>
      <c r="D192" s="302" t="s">
        <v>13</v>
      </c>
      <c r="E192" s="383">
        <v>12.6</v>
      </c>
      <c r="F192" s="395">
        <v>0.09</v>
      </c>
    </row>
    <row r="193" spans="1:6" x14ac:dyDescent="0.2">
      <c r="A193" s="392" t="s">
        <v>2040</v>
      </c>
      <c r="B193" s="411">
        <v>6421830009942</v>
      </c>
      <c r="C193" s="399" t="s">
        <v>2039</v>
      </c>
      <c r="D193" s="302" t="s">
        <v>150</v>
      </c>
      <c r="E193" s="383">
        <v>33.1</v>
      </c>
      <c r="F193" s="395">
        <v>0.09</v>
      </c>
    </row>
    <row r="194" spans="1:6" x14ac:dyDescent="0.2">
      <c r="A194" s="392" t="s">
        <v>2041</v>
      </c>
      <c r="B194" s="411">
        <v>6421830009720</v>
      </c>
      <c r="C194" s="399" t="s">
        <v>2042</v>
      </c>
      <c r="D194" s="302" t="s">
        <v>150</v>
      </c>
      <c r="E194" s="383">
        <v>20.9</v>
      </c>
      <c r="F194" s="395">
        <v>0.09</v>
      </c>
    </row>
    <row r="195" spans="1:6" x14ac:dyDescent="0.2">
      <c r="A195" s="560" t="s">
        <v>165</v>
      </c>
      <c r="B195" s="560"/>
      <c r="C195" s="560"/>
      <c r="D195" s="560"/>
      <c r="E195" s="560"/>
      <c r="F195" s="560"/>
    </row>
    <row r="196" spans="1:6" x14ac:dyDescent="0.2">
      <c r="A196" s="392" t="s">
        <v>712</v>
      </c>
      <c r="B196" s="420" t="s">
        <v>1114</v>
      </c>
      <c r="C196" s="394" t="s">
        <v>1529</v>
      </c>
      <c r="D196" s="302" t="s">
        <v>167</v>
      </c>
      <c r="E196" s="383">
        <v>8.1999999999999993</v>
      </c>
      <c r="F196" s="395">
        <v>0.09</v>
      </c>
    </row>
    <row r="197" spans="1:6" x14ac:dyDescent="0.2">
      <c r="A197" s="392" t="s">
        <v>714</v>
      </c>
      <c r="B197" s="420" t="s">
        <v>1112</v>
      </c>
      <c r="C197" s="394" t="s">
        <v>1530</v>
      </c>
      <c r="D197" s="302" t="s">
        <v>167</v>
      </c>
      <c r="E197" s="383">
        <v>8.1999999999999993</v>
      </c>
      <c r="F197" s="395">
        <v>0.09</v>
      </c>
    </row>
    <row r="198" spans="1:6" x14ac:dyDescent="0.2">
      <c r="A198" s="392" t="s">
        <v>715</v>
      </c>
      <c r="B198" s="420" t="s">
        <v>1111</v>
      </c>
      <c r="C198" s="394" t="s">
        <v>1531</v>
      </c>
      <c r="D198" s="302" t="s">
        <v>167</v>
      </c>
      <c r="E198" s="383">
        <v>10.5</v>
      </c>
      <c r="F198" s="395">
        <v>0.09</v>
      </c>
    </row>
    <row r="199" spans="1:6" x14ac:dyDescent="0.2">
      <c r="A199" s="392" t="s">
        <v>716</v>
      </c>
      <c r="B199" s="420" t="s">
        <v>1113</v>
      </c>
      <c r="C199" s="394" t="s">
        <v>1532</v>
      </c>
      <c r="D199" s="302" t="s">
        <v>167</v>
      </c>
      <c r="E199" s="383">
        <v>8.1999999999999993</v>
      </c>
      <c r="F199" s="395">
        <v>0.09</v>
      </c>
    </row>
    <row r="200" spans="1:6" x14ac:dyDescent="0.2">
      <c r="A200" s="392" t="s">
        <v>2036</v>
      </c>
      <c r="B200" s="420">
        <v>6421830009683</v>
      </c>
      <c r="C200" s="394" t="s">
        <v>2037</v>
      </c>
      <c r="D200" s="302" t="s">
        <v>167</v>
      </c>
      <c r="E200" s="383">
        <v>26.3</v>
      </c>
      <c r="F200" s="395">
        <v>0.09</v>
      </c>
    </row>
    <row r="201" spans="1:6" x14ac:dyDescent="0.2">
      <c r="A201" s="392" t="s">
        <v>2011</v>
      </c>
      <c r="B201" s="420">
        <v>6421830009690</v>
      </c>
      <c r="C201" s="399" t="s">
        <v>2012</v>
      </c>
      <c r="D201" s="302" t="s">
        <v>167</v>
      </c>
      <c r="E201" s="383">
        <v>32</v>
      </c>
      <c r="F201" s="395">
        <v>0.09</v>
      </c>
    </row>
    <row r="202" spans="1:6" x14ac:dyDescent="0.2">
      <c r="A202" s="392" t="s">
        <v>2014</v>
      </c>
      <c r="B202" s="420">
        <v>6421830009676</v>
      </c>
      <c r="C202" s="399" t="s">
        <v>2013</v>
      </c>
      <c r="D202" s="302" t="s">
        <v>214</v>
      </c>
      <c r="E202" s="383">
        <v>38.799999999999997</v>
      </c>
      <c r="F202" s="395">
        <v>0.09</v>
      </c>
    </row>
    <row r="203" spans="1:6" ht="13.15" customHeight="1" x14ac:dyDescent="0.2">
      <c r="A203" s="561" t="s">
        <v>172</v>
      </c>
      <c r="B203" s="561"/>
      <c r="C203" s="561"/>
      <c r="D203" s="561"/>
      <c r="E203" s="561"/>
      <c r="F203" s="561"/>
    </row>
    <row r="204" spans="1:6" x14ac:dyDescent="0.2">
      <c r="A204" s="392" t="s">
        <v>717</v>
      </c>
      <c r="B204" s="402" t="s">
        <v>1116</v>
      </c>
      <c r="C204" s="399" t="s">
        <v>1534</v>
      </c>
      <c r="D204" s="302" t="s">
        <v>174</v>
      </c>
      <c r="E204" s="383">
        <v>11.7</v>
      </c>
      <c r="F204" s="395">
        <v>0.09</v>
      </c>
    </row>
    <row r="205" spans="1:6" x14ac:dyDescent="0.2">
      <c r="A205" s="392" t="s">
        <v>1535</v>
      </c>
      <c r="B205" s="421">
        <v>6421830003629</v>
      </c>
      <c r="C205" s="399" t="s">
        <v>1536</v>
      </c>
      <c r="D205" s="302" t="s">
        <v>167</v>
      </c>
      <c r="E205" s="383">
        <v>11.7</v>
      </c>
      <c r="F205" s="395">
        <v>0.09</v>
      </c>
    </row>
    <row r="206" spans="1:6" x14ac:dyDescent="0.2">
      <c r="A206" s="392" t="s">
        <v>718</v>
      </c>
      <c r="B206" s="396">
        <v>6421830003605</v>
      </c>
      <c r="C206" s="399" t="s">
        <v>1537</v>
      </c>
      <c r="D206" s="302" t="s">
        <v>176</v>
      </c>
      <c r="E206" s="383">
        <v>11.7</v>
      </c>
      <c r="F206" s="395">
        <v>0.09</v>
      </c>
    </row>
    <row r="207" spans="1:6" x14ac:dyDescent="0.2">
      <c r="A207" s="392" t="s">
        <v>1538</v>
      </c>
      <c r="B207" s="401">
        <v>6421830009225</v>
      </c>
      <c r="C207" s="399" t="s">
        <v>1539</v>
      </c>
      <c r="D207" s="302" t="s">
        <v>167</v>
      </c>
      <c r="E207" s="383">
        <v>11.7</v>
      </c>
      <c r="F207" s="395">
        <v>0.09</v>
      </c>
    </row>
    <row r="208" spans="1:6" x14ac:dyDescent="0.2">
      <c r="A208" s="562" t="s">
        <v>179</v>
      </c>
      <c r="B208" s="562"/>
      <c r="C208" s="562"/>
      <c r="D208" s="562"/>
      <c r="E208" s="562"/>
      <c r="F208" s="562"/>
    </row>
    <row r="209" spans="1:6" x14ac:dyDescent="0.2">
      <c r="A209" s="392" t="s">
        <v>719</v>
      </c>
      <c r="B209" s="402" t="s">
        <v>1123</v>
      </c>
      <c r="C209" s="399" t="s">
        <v>1540</v>
      </c>
      <c r="D209" s="302" t="s">
        <v>181</v>
      </c>
      <c r="E209" s="383">
        <v>16.3</v>
      </c>
      <c r="F209" s="395">
        <v>0.09</v>
      </c>
    </row>
    <row r="210" spans="1:6" x14ac:dyDescent="0.2">
      <c r="A210" s="392" t="s">
        <v>720</v>
      </c>
      <c r="B210" s="402" t="s">
        <v>1124</v>
      </c>
      <c r="C210" s="399" t="s">
        <v>1541</v>
      </c>
      <c r="D210" s="302" t="s">
        <v>181</v>
      </c>
      <c r="E210" s="383">
        <v>16.3</v>
      </c>
      <c r="F210" s="395">
        <v>0.09</v>
      </c>
    </row>
    <row r="211" spans="1:6" x14ac:dyDescent="0.2">
      <c r="A211" s="392" t="s">
        <v>721</v>
      </c>
      <c r="B211" s="402" t="s">
        <v>1132</v>
      </c>
      <c r="C211" s="399" t="s">
        <v>1542</v>
      </c>
      <c r="D211" s="302" t="s">
        <v>181</v>
      </c>
      <c r="E211" s="383">
        <v>16.3</v>
      </c>
      <c r="F211" s="395">
        <v>0.09</v>
      </c>
    </row>
    <row r="212" spans="1:6" x14ac:dyDescent="0.2">
      <c r="A212" s="392" t="s">
        <v>722</v>
      </c>
      <c r="B212" s="402" t="s">
        <v>1133</v>
      </c>
      <c r="C212" s="399" t="s">
        <v>1543</v>
      </c>
      <c r="D212" s="302" t="s">
        <v>181</v>
      </c>
      <c r="E212" s="383">
        <v>16.3</v>
      </c>
      <c r="F212" s="395">
        <v>0.09</v>
      </c>
    </row>
    <row r="213" spans="1:6" x14ac:dyDescent="0.2">
      <c r="A213" s="392" t="s">
        <v>723</v>
      </c>
      <c r="B213" s="402" t="s">
        <v>1134</v>
      </c>
      <c r="C213" s="399" t="s">
        <v>1544</v>
      </c>
      <c r="D213" s="302" t="s">
        <v>181</v>
      </c>
      <c r="E213" s="383">
        <v>16.3</v>
      </c>
      <c r="F213" s="395">
        <v>0.09</v>
      </c>
    </row>
    <row r="214" spans="1:6" x14ac:dyDescent="0.2">
      <c r="A214" s="392" t="s">
        <v>724</v>
      </c>
      <c r="B214" s="402" t="s">
        <v>1127</v>
      </c>
      <c r="C214" s="399" t="s">
        <v>1545</v>
      </c>
      <c r="D214" s="302" t="s">
        <v>181</v>
      </c>
      <c r="E214" s="383">
        <v>16.3</v>
      </c>
      <c r="F214" s="395">
        <v>0.09</v>
      </c>
    </row>
    <row r="215" spans="1:6" x14ac:dyDescent="0.2">
      <c r="A215" s="562" t="s">
        <v>187</v>
      </c>
      <c r="B215" s="562"/>
      <c r="C215" s="562"/>
      <c r="D215" s="562"/>
      <c r="E215" s="562"/>
      <c r="F215" s="562"/>
    </row>
    <row r="216" spans="1:6" x14ac:dyDescent="0.2">
      <c r="A216" s="392" t="s">
        <v>725</v>
      </c>
      <c r="B216" s="402" t="s">
        <v>1135</v>
      </c>
      <c r="C216" s="399" t="s">
        <v>1546</v>
      </c>
      <c r="D216" s="392" t="s">
        <v>181</v>
      </c>
      <c r="E216" s="383">
        <v>12.9</v>
      </c>
      <c r="F216" s="395">
        <v>0.09</v>
      </c>
    </row>
    <row r="217" spans="1:6" x14ac:dyDescent="0.2">
      <c r="A217" s="422" t="s">
        <v>726</v>
      </c>
      <c r="B217" s="402" t="s">
        <v>1136</v>
      </c>
      <c r="C217" s="423" t="s">
        <v>1547</v>
      </c>
      <c r="D217" s="422" t="s">
        <v>181</v>
      </c>
      <c r="E217" s="383">
        <v>12.9</v>
      </c>
      <c r="F217" s="395">
        <v>0.09</v>
      </c>
    </row>
    <row r="218" spans="1:6" x14ac:dyDescent="0.2">
      <c r="A218" s="392" t="s">
        <v>727</v>
      </c>
      <c r="B218" s="402" t="s">
        <v>1149</v>
      </c>
      <c r="C218" s="394" t="s">
        <v>1548</v>
      </c>
      <c r="D218" s="302" t="s">
        <v>181</v>
      </c>
      <c r="E218" s="383">
        <v>11.7</v>
      </c>
      <c r="F218" s="395">
        <v>0.09</v>
      </c>
    </row>
    <row r="219" spans="1:6" x14ac:dyDescent="0.2">
      <c r="A219" s="392" t="s">
        <v>728</v>
      </c>
      <c r="B219" s="402" t="s">
        <v>1151</v>
      </c>
      <c r="C219" s="394" t="s">
        <v>1549</v>
      </c>
      <c r="D219" s="302" t="s">
        <v>181</v>
      </c>
      <c r="E219" s="383">
        <v>11.7</v>
      </c>
      <c r="F219" s="395">
        <v>0.09</v>
      </c>
    </row>
    <row r="220" spans="1:6" x14ac:dyDescent="0.2">
      <c r="A220" s="392" t="s">
        <v>729</v>
      </c>
      <c r="B220" s="402" t="s">
        <v>1129</v>
      </c>
      <c r="C220" s="394" t="s">
        <v>1550</v>
      </c>
      <c r="D220" s="302" t="s">
        <v>181</v>
      </c>
      <c r="E220" s="383">
        <v>14</v>
      </c>
      <c r="F220" s="395">
        <v>0.09</v>
      </c>
    </row>
    <row r="221" spans="1:6" x14ac:dyDescent="0.2">
      <c r="A221" s="392" t="s">
        <v>730</v>
      </c>
      <c r="B221" s="402" t="s">
        <v>1130</v>
      </c>
      <c r="C221" s="399" t="s">
        <v>1551</v>
      </c>
      <c r="D221" s="302" t="s">
        <v>181</v>
      </c>
      <c r="E221" s="383">
        <v>11.7</v>
      </c>
      <c r="F221" s="395">
        <v>0.09</v>
      </c>
    </row>
    <row r="222" spans="1:6" x14ac:dyDescent="0.2">
      <c r="A222" s="392" t="s">
        <v>731</v>
      </c>
      <c r="B222" s="402" t="s">
        <v>1146</v>
      </c>
      <c r="C222" s="399" t="s">
        <v>1552</v>
      </c>
      <c r="D222" s="302" t="s">
        <v>181</v>
      </c>
      <c r="E222" s="383">
        <v>11.7</v>
      </c>
      <c r="F222" s="395">
        <v>0.09</v>
      </c>
    </row>
    <row r="223" spans="1:6" x14ac:dyDescent="0.2">
      <c r="A223" s="392" t="s">
        <v>732</v>
      </c>
      <c r="B223" s="402" t="s">
        <v>1131</v>
      </c>
      <c r="C223" s="424" t="s">
        <v>1553</v>
      </c>
      <c r="D223" s="302" t="s">
        <v>181</v>
      </c>
      <c r="E223" s="383">
        <v>11.7</v>
      </c>
      <c r="F223" s="395">
        <v>0.09</v>
      </c>
    </row>
    <row r="224" spans="1:6" x14ac:dyDescent="0.2">
      <c r="A224" s="392" t="s">
        <v>736</v>
      </c>
      <c r="B224" s="402" t="s">
        <v>1152</v>
      </c>
      <c r="C224" s="394" t="s">
        <v>2120</v>
      </c>
      <c r="D224" s="302" t="s">
        <v>181</v>
      </c>
      <c r="E224" s="383">
        <v>11.7</v>
      </c>
      <c r="F224" s="395">
        <v>0.09</v>
      </c>
    </row>
    <row r="225" spans="1:6" x14ac:dyDescent="0.2">
      <c r="A225" s="392" t="s">
        <v>737</v>
      </c>
      <c r="B225" s="402" t="s">
        <v>1153</v>
      </c>
      <c r="C225" s="399" t="s">
        <v>1555</v>
      </c>
      <c r="D225" s="302" t="s">
        <v>181</v>
      </c>
      <c r="E225" s="383">
        <v>11.7</v>
      </c>
      <c r="F225" s="395">
        <v>0.09</v>
      </c>
    </row>
    <row r="226" spans="1:6" x14ac:dyDescent="0.2">
      <c r="A226" s="392" t="s">
        <v>738</v>
      </c>
      <c r="B226" s="402" t="s">
        <v>1142</v>
      </c>
      <c r="C226" s="399" t="s">
        <v>1556</v>
      </c>
      <c r="D226" s="302" t="s">
        <v>181</v>
      </c>
      <c r="E226" s="383">
        <v>11.7</v>
      </c>
      <c r="F226" s="395">
        <v>0.09</v>
      </c>
    </row>
    <row r="227" spans="1:6" x14ac:dyDescent="0.2">
      <c r="A227" s="392" t="s">
        <v>739</v>
      </c>
      <c r="B227" s="402" t="s">
        <v>1148</v>
      </c>
      <c r="C227" s="394" t="s">
        <v>1557</v>
      </c>
      <c r="D227" s="302" t="s">
        <v>181</v>
      </c>
      <c r="E227" s="383">
        <v>11.7</v>
      </c>
      <c r="F227" s="395">
        <v>0.09</v>
      </c>
    </row>
    <row r="228" spans="1:6" x14ac:dyDescent="0.2">
      <c r="A228" s="382" t="s">
        <v>740</v>
      </c>
      <c r="B228" s="402" t="s">
        <v>1143</v>
      </c>
      <c r="C228" s="405" t="s">
        <v>1558</v>
      </c>
      <c r="D228" s="382" t="s">
        <v>181</v>
      </c>
      <c r="E228" s="383">
        <v>12.9</v>
      </c>
      <c r="F228" s="395">
        <v>0.09</v>
      </c>
    </row>
    <row r="229" spans="1:6" x14ac:dyDescent="0.2">
      <c r="A229" s="382" t="s">
        <v>197</v>
      </c>
      <c r="B229" s="402" t="s">
        <v>1147</v>
      </c>
      <c r="C229" s="405" t="s">
        <v>1559</v>
      </c>
      <c r="D229" s="382" t="s">
        <v>181</v>
      </c>
      <c r="E229" s="383">
        <v>12.9</v>
      </c>
      <c r="F229" s="395">
        <v>0.09</v>
      </c>
    </row>
    <row r="230" spans="1:6" x14ac:dyDescent="0.2">
      <c r="A230" s="392" t="s">
        <v>741</v>
      </c>
      <c r="B230" s="402" t="s">
        <v>1144</v>
      </c>
      <c r="C230" s="394" t="s">
        <v>1560</v>
      </c>
      <c r="D230" s="302" t="s">
        <v>181</v>
      </c>
      <c r="E230" s="383">
        <v>12.9</v>
      </c>
      <c r="F230" s="395">
        <v>0.09</v>
      </c>
    </row>
    <row r="231" spans="1:6" x14ac:dyDescent="0.2">
      <c r="A231" s="392" t="s">
        <v>742</v>
      </c>
      <c r="B231" s="402" t="s">
        <v>1150</v>
      </c>
      <c r="C231" s="394" t="s">
        <v>1561</v>
      </c>
      <c r="D231" s="302" t="s">
        <v>181</v>
      </c>
      <c r="E231" s="383">
        <v>11.7</v>
      </c>
      <c r="F231" s="395">
        <v>0.09</v>
      </c>
    </row>
    <row r="232" spans="1:6" x14ac:dyDescent="0.2">
      <c r="A232" s="392" t="s">
        <v>743</v>
      </c>
      <c r="B232" s="402" t="s">
        <v>1139</v>
      </c>
      <c r="C232" s="394" t="s">
        <v>1969</v>
      </c>
      <c r="D232" s="302" t="s">
        <v>181</v>
      </c>
      <c r="E232" s="383">
        <v>12.9</v>
      </c>
      <c r="F232" s="395">
        <v>0.09</v>
      </c>
    </row>
    <row r="233" spans="1:6" x14ac:dyDescent="0.2">
      <c r="A233" s="392" t="s">
        <v>744</v>
      </c>
      <c r="B233" s="402" t="s">
        <v>1140</v>
      </c>
      <c r="C233" s="394" t="s">
        <v>1970</v>
      </c>
      <c r="D233" s="302" t="s">
        <v>181</v>
      </c>
      <c r="E233" s="383">
        <v>12.9</v>
      </c>
      <c r="F233" s="395">
        <v>0.09</v>
      </c>
    </row>
    <row r="234" spans="1:6" x14ac:dyDescent="0.2">
      <c r="A234" s="392" t="s">
        <v>745</v>
      </c>
      <c r="B234" s="402" t="s">
        <v>1150</v>
      </c>
      <c r="C234" s="394" t="s">
        <v>1971</v>
      </c>
      <c r="D234" s="302" t="s">
        <v>181</v>
      </c>
      <c r="E234" s="383">
        <v>12.9</v>
      </c>
      <c r="F234" s="395">
        <v>0.09</v>
      </c>
    </row>
    <row r="235" spans="1:6" x14ac:dyDescent="0.2">
      <c r="A235" s="392" t="s">
        <v>746</v>
      </c>
      <c r="B235" s="402" t="s">
        <v>1141</v>
      </c>
      <c r="C235" s="394" t="s">
        <v>1972</v>
      </c>
      <c r="D235" s="302" t="s">
        <v>181</v>
      </c>
      <c r="E235" s="383">
        <v>12.9</v>
      </c>
      <c r="F235" s="395">
        <v>0.09</v>
      </c>
    </row>
    <row r="236" spans="1:6" x14ac:dyDescent="0.2">
      <c r="A236" s="392" t="s">
        <v>747</v>
      </c>
      <c r="B236" s="402" t="s">
        <v>1138</v>
      </c>
      <c r="C236" s="394" t="s">
        <v>1973</v>
      </c>
      <c r="D236" s="302" t="s">
        <v>181</v>
      </c>
      <c r="E236" s="383">
        <v>12.9</v>
      </c>
      <c r="F236" s="395">
        <v>0.09</v>
      </c>
    </row>
    <row r="237" spans="1:6" x14ac:dyDescent="0.2">
      <c r="A237" s="425" t="s">
        <v>748</v>
      </c>
      <c r="B237" s="402" t="s">
        <v>1340</v>
      </c>
      <c r="C237" s="426" t="s">
        <v>1974</v>
      </c>
      <c r="D237" s="302" t="s">
        <v>181</v>
      </c>
      <c r="E237" s="383">
        <v>12.9</v>
      </c>
      <c r="F237" s="395">
        <v>0.09</v>
      </c>
    </row>
    <row r="238" spans="1:6" x14ac:dyDescent="0.2">
      <c r="A238" s="425" t="s">
        <v>749</v>
      </c>
      <c r="B238" s="402" t="s">
        <v>1137</v>
      </c>
      <c r="C238" s="426" t="s">
        <v>1568</v>
      </c>
      <c r="D238" s="302" t="s">
        <v>181</v>
      </c>
      <c r="E238" s="383">
        <v>17.5</v>
      </c>
      <c r="F238" s="395">
        <v>0.09</v>
      </c>
    </row>
    <row r="239" spans="1:6" x14ac:dyDescent="0.2">
      <c r="A239" s="425" t="s">
        <v>750</v>
      </c>
      <c r="B239" s="402" t="s">
        <v>1125</v>
      </c>
      <c r="C239" s="426" t="s">
        <v>1569</v>
      </c>
      <c r="D239" s="302" t="s">
        <v>181</v>
      </c>
      <c r="E239" s="383">
        <v>14</v>
      </c>
      <c r="F239" s="395">
        <v>0.09</v>
      </c>
    </row>
    <row r="240" spans="1:6" x14ac:dyDescent="0.2">
      <c r="A240" s="425" t="s">
        <v>751</v>
      </c>
      <c r="B240" s="402" t="s">
        <v>1126</v>
      </c>
      <c r="C240" s="426" t="s">
        <v>1570</v>
      </c>
      <c r="D240" s="302" t="s">
        <v>181</v>
      </c>
      <c r="E240" s="383">
        <v>14</v>
      </c>
      <c r="F240" s="395">
        <v>0.09</v>
      </c>
    </row>
    <row r="241" spans="1:6" x14ac:dyDescent="0.2">
      <c r="A241" s="425" t="s">
        <v>212</v>
      </c>
      <c r="B241" s="393">
        <v>6421830007009</v>
      </c>
      <c r="C241" s="426" t="s">
        <v>1571</v>
      </c>
      <c r="D241" s="302" t="s">
        <v>214</v>
      </c>
      <c r="E241" s="383">
        <v>22.1</v>
      </c>
      <c r="F241" s="395">
        <v>0.09</v>
      </c>
    </row>
    <row r="242" spans="1:6" x14ac:dyDescent="0.2">
      <c r="A242" s="425" t="s">
        <v>538</v>
      </c>
      <c r="B242" s="402" t="s">
        <v>1128</v>
      </c>
      <c r="C242" s="426" t="s">
        <v>1572</v>
      </c>
      <c r="D242" s="302" t="s">
        <v>214</v>
      </c>
      <c r="E242" s="383">
        <v>14</v>
      </c>
      <c r="F242" s="395">
        <v>0.09</v>
      </c>
    </row>
    <row r="243" spans="1:6" x14ac:dyDescent="0.2">
      <c r="A243" s="425" t="s">
        <v>997</v>
      </c>
      <c r="B243" s="402" t="s">
        <v>1145</v>
      </c>
      <c r="C243" s="426" t="s">
        <v>1573</v>
      </c>
      <c r="D243" s="302" t="s">
        <v>214</v>
      </c>
      <c r="E243" s="383">
        <v>18.600000000000001</v>
      </c>
      <c r="F243" s="395">
        <v>0.09</v>
      </c>
    </row>
    <row r="244" spans="1:6" x14ac:dyDescent="0.2">
      <c r="A244" s="425" t="s">
        <v>1890</v>
      </c>
      <c r="B244" s="427">
        <v>6421830009263</v>
      </c>
      <c r="C244" s="426" t="s">
        <v>1891</v>
      </c>
      <c r="D244" s="302" t="s">
        <v>181</v>
      </c>
      <c r="E244" s="383">
        <v>20.9</v>
      </c>
      <c r="F244" s="395">
        <v>0.09</v>
      </c>
    </row>
    <row r="245" spans="1:6" x14ac:dyDescent="0.2">
      <c r="A245" s="425" t="s">
        <v>2339</v>
      </c>
      <c r="B245" s="427">
        <v>6421830010818</v>
      </c>
      <c r="C245" s="426" t="s">
        <v>2358</v>
      </c>
      <c r="D245" s="302" t="s">
        <v>214</v>
      </c>
      <c r="E245" s="383">
        <v>22</v>
      </c>
      <c r="F245" s="395">
        <v>0.09</v>
      </c>
    </row>
    <row r="246" spans="1:6" x14ac:dyDescent="0.2">
      <c r="A246" s="560" t="s">
        <v>215</v>
      </c>
      <c r="B246" s="560"/>
      <c r="C246" s="560"/>
      <c r="D246" s="560"/>
      <c r="E246" s="560"/>
      <c r="F246" s="560"/>
    </row>
    <row r="247" spans="1:6" x14ac:dyDescent="0.2">
      <c r="A247" s="392" t="s">
        <v>752</v>
      </c>
      <c r="B247" s="420" t="s">
        <v>1341</v>
      </c>
      <c r="C247" s="428" t="s">
        <v>1574</v>
      </c>
      <c r="D247" s="392" t="s">
        <v>174</v>
      </c>
      <c r="E247" s="383">
        <v>5.9</v>
      </c>
      <c r="F247" s="395">
        <v>0.09</v>
      </c>
    </row>
    <row r="248" spans="1:6" x14ac:dyDescent="0.2">
      <c r="A248" s="392" t="s">
        <v>753</v>
      </c>
      <c r="B248" s="420" t="s">
        <v>1283</v>
      </c>
      <c r="C248" s="428" t="s">
        <v>1574</v>
      </c>
      <c r="D248" s="392" t="s">
        <v>1863</v>
      </c>
      <c r="E248" s="383">
        <v>14</v>
      </c>
      <c r="F248" s="395">
        <v>0.09</v>
      </c>
    </row>
    <row r="249" spans="1:6" x14ac:dyDescent="0.2">
      <c r="A249" s="563" t="s">
        <v>217</v>
      </c>
      <c r="B249" s="563"/>
      <c r="C249" s="563"/>
      <c r="D249" s="563"/>
      <c r="E249" s="563"/>
      <c r="F249" s="563"/>
    </row>
    <row r="250" spans="1:6" x14ac:dyDescent="0.2">
      <c r="A250" s="302" t="s">
        <v>754</v>
      </c>
      <c r="B250" s="402" t="s">
        <v>1284</v>
      </c>
      <c r="C250" s="428" t="s">
        <v>1575</v>
      </c>
      <c r="D250" s="392" t="s">
        <v>174</v>
      </c>
      <c r="E250" s="383">
        <v>14</v>
      </c>
      <c r="F250" s="395">
        <v>0.09</v>
      </c>
    </row>
    <row r="251" spans="1:6" x14ac:dyDescent="0.2">
      <c r="A251" s="302" t="s">
        <v>768</v>
      </c>
      <c r="B251" s="402" t="s">
        <v>1154</v>
      </c>
      <c r="C251" s="428" t="s">
        <v>1599</v>
      </c>
      <c r="D251" s="392" t="s">
        <v>167</v>
      </c>
      <c r="E251" s="383">
        <v>11.7</v>
      </c>
      <c r="F251" s="395">
        <v>0.09</v>
      </c>
    </row>
    <row r="252" spans="1:6" x14ac:dyDescent="0.2">
      <c r="A252" s="392" t="s">
        <v>1907</v>
      </c>
      <c r="B252" s="429">
        <v>6421830009393</v>
      </c>
      <c r="C252" s="430" t="s">
        <v>1908</v>
      </c>
      <c r="D252" s="302" t="s">
        <v>150</v>
      </c>
      <c r="E252" s="383">
        <v>23.3</v>
      </c>
      <c r="F252" s="395">
        <v>0.19</v>
      </c>
    </row>
    <row r="253" spans="1:6" x14ac:dyDescent="0.2">
      <c r="A253" s="392" t="s">
        <v>1867</v>
      </c>
      <c r="B253" s="431">
        <v>6421830001861</v>
      </c>
      <c r="C253" s="430" t="s">
        <v>1868</v>
      </c>
      <c r="D253" s="302" t="s">
        <v>455</v>
      </c>
      <c r="E253" s="383">
        <v>9.4</v>
      </c>
      <c r="F253" s="395">
        <v>0.19</v>
      </c>
    </row>
    <row r="254" spans="1:6" x14ac:dyDescent="0.2">
      <c r="A254" s="392" t="s">
        <v>1869</v>
      </c>
      <c r="B254" s="432">
        <v>6421830004558</v>
      </c>
      <c r="C254" s="430" t="s">
        <v>1870</v>
      </c>
      <c r="D254" s="302" t="s">
        <v>152</v>
      </c>
      <c r="E254" s="383">
        <v>7.1</v>
      </c>
      <c r="F254" s="395">
        <v>0.19</v>
      </c>
    </row>
    <row r="255" spans="1:6" x14ac:dyDescent="0.2">
      <c r="A255" s="392" t="s">
        <v>1864</v>
      </c>
      <c r="B255" s="427">
        <v>6421830008518</v>
      </c>
      <c r="C255" s="430" t="s">
        <v>1865</v>
      </c>
      <c r="D255" s="302" t="s">
        <v>150</v>
      </c>
      <c r="E255" s="383">
        <v>18.600000000000001</v>
      </c>
      <c r="F255" s="395">
        <v>0.19</v>
      </c>
    </row>
    <row r="256" spans="1:6" x14ac:dyDescent="0.2">
      <c r="A256" s="392" t="s">
        <v>1866</v>
      </c>
      <c r="B256" s="427">
        <v>6421830008181</v>
      </c>
      <c r="C256" s="430" t="s">
        <v>1865</v>
      </c>
      <c r="D256" s="302" t="s">
        <v>181</v>
      </c>
      <c r="E256" s="383">
        <v>38.4</v>
      </c>
      <c r="F256" s="395">
        <v>0.19</v>
      </c>
    </row>
    <row r="257" spans="1:6" x14ac:dyDescent="0.2">
      <c r="A257" s="392" t="s">
        <v>713</v>
      </c>
      <c r="B257" s="429">
        <v>6421830003643</v>
      </c>
      <c r="C257" s="399" t="s">
        <v>1583</v>
      </c>
      <c r="D257" s="302" t="s">
        <v>167</v>
      </c>
      <c r="E257" s="383">
        <v>8.1999999999999993</v>
      </c>
      <c r="F257" s="395">
        <v>0.19</v>
      </c>
    </row>
    <row r="258" spans="1:6" x14ac:dyDescent="0.2">
      <c r="A258" s="560" t="s">
        <v>143</v>
      </c>
      <c r="B258" s="560"/>
      <c r="C258" s="560"/>
      <c r="D258" s="560"/>
      <c r="E258" s="560"/>
      <c r="F258" s="560"/>
    </row>
    <row r="259" spans="1:6" x14ac:dyDescent="0.2">
      <c r="A259" s="397" t="s">
        <v>695</v>
      </c>
      <c r="B259" s="433">
        <v>6421830005074</v>
      </c>
      <c r="C259" s="403" t="s">
        <v>1576</v>
      </c>
      <c r="D259" s="397" t="s">
        <v>152</v>
      </c>
      <c r="E259" s="383">
        <v>15.2</v>
      </c>
      <c r="F259" s="395">
        <v>0.19</v>
      </c>
    </row>
    <row r="260" spans="1:6" x14ac:dyDescent="0.2">
      <c r="A260" s="397" t="s">
        <v>696</v>
      </c>
      <c r="B260" s="421">
        <v>6421830005081</v>
      </c>
      <c r="C260" s="403" t="s">
        <v>1577</v>
      </c>
      <c r="D260" s="397" t="s">
        <v>152</v>
      </c>
      <c r="E260" s="383">
        <v>10.5</v>
      </c>
      <c r="F260" s="395">
        <v>0.19</v>
      </c>
    </row>
    <row r="261" spans="1:6" x14ac:dyDescent="0.2">
      <c r="A261" s="397" t="s">
        <v>697</v>
      </c>
      <c r="B261" s="433">
        <v>6421830005135</v>
      </c>
      <c r="C261" s="403" t="s">
        <v>1578</v>
      </c>
      <c r="D261" s="397" t="s">
        <v>152</v>
      </c>
      <c r="E261" s="383">
        <v>10.5</v>
      </c>
      <c r="F261" s="395">
        <v>0.19</v>
      </c>
    </row>
    <row r="262" spans="1:6" x14ac:dyDescent="0.2">
      <c r="A262" s="397" t="s">
        <v>698</v>
      </c>
      <c r="B262" s="433">
        <v>6421830007443</v>
      </c>
      <c r="C262" s="403" t="s">
        <v>1579</v>
      </c>
      <c r="D262" s="397" t="s">
        <v>152</v>
      </c>
      <c r="E262" s="383">
        <v>10.5</v>
      </c>
      <c r="F262" s="395">
        <v>0.19</v>
      </c>
    </row>
    <row r="263" spans="1:6" x14ac:dyDescent="0.2">
      <c r="A263" s="397" t="s">
        <v>699</v>
      </c>
      <c r="B263" s="433">
        <v>6421830005067</v>
      </c>
      <c r="C263" s="403" t="s">
        <v>1580</v>
      </c>
      <c r="D263" s="397" t="s">
        <v>152</v>
      </c>
      <c r="E263" s="383">
        <v>10.5</v>
      </c>
      <c r="F263" s="395">
        <v>0.19</v>
      </c>
    </row>
    <row r="264" spans="1:6" x14ac:dyDescent="0.2">
      <c r="A264" s="397" t="s">
        <v>700</v>
      </c>
      <c r="B264" s="433">
        <v>6421830005098</v>
      </c>
      <c r="C264" s="403" t="s">
        <v>1581</v>
      </c>
      <c r="D264" s="397" t="s">
        <v>152</v>
      </c>
      <c r="E264" s="383">
        <v>10.5</v>
      </c>
      <c r="F264" s="395">
        <v>0.19</v>
      </c>
    </row>
    <row r="265" spans="1:6" x14ac:dyDescent="0.2">
      <c r="A265" s="397" t="s">
        <v>702</v>
      </c>
      <c r="B265" s="418">
        <v>6421830005838</v>
      </c>
      <c r="C265" s="403" t="s">
        <v>1582</v>
      </c>
      <c r="D265" s="397" t="s">
        <v>152</v>
      </c>
      <c r="E265" s="383">
        <v>15.2</v>
      </c>
      <c r="F265" s="395">
        <v>0.19</v>
      </c>
    </row>
    <row r="266" spans="1:6" x14ac:dyDescent="0.2">
      <c r="A266" s="560" t="s">
        <v>221</v>
      </c>
      <c r="B266" s="560"/>
      <c r="C266" s="560"/>
      <c r="D266" s="560"/>
      <c r="E266" s="560"/>
      <c r="F266" s="560"/>
    </row>
    <row r="267" spans="1:6" x14ac:dyDescent="0.2">
      <c r="A267" s="397" t="s">
        <v>755</v>
      </c>
      <c r="B267" s="396" t="s">
        <v>1106</v>
      </c>
      <c r="C267" s="403" t="s">
        <v>1584</v>
      </c>
      <c r="D267" s="397" t="s">
        <v>223</v>
      </c>
      <c r="E267" s="383">
        <v>25.6</v>
      </c>
      <c r="F267" s="395">
        <v>0.19</v>
      </c>
    </row>
    <row r="268" spans="1:6" x14ac:dyDescent="0.2">
      <c r="A268" s="397" t="s">
        <v>756</v>
      </c>
      <c r="B268" s="402" t="s">
        <v>1100</v>
      </c>
      <c r="C268" s="403" t="s">
        <v>1585</v>
      </c>
      <c r="D268" s="397" t="s">
        <v>214</v>
      </c>
      <c r="E268" s="383">
        <v>23.3</v>
      </c>
      <c r="F268" s="395">
        <v>0.19</v>
      </c>
    </row>
    <row r="269" spans="1:6" x14ac:dyDescent="0.2">
      <c r="A269" s="397" t="s">
        <v>757</v>
      </c>
      <c r="B269" s="402" t="s">
        <v>1104</v>
      </c>
      <c r="C269" s="403" t="s">
        <v>1586</v>
      </c>
      <c r="D269" s="397" t="s">
        <v>214</v>
      </c>
      <c r="E269" s="383">
        <v>21.6</v>
      </c>
      <c r="F269" s="395">
        <v>0.19</v>
      </c>
    </row>
    <row r="270" spans="1:6" x14ac:dyDescent="0.2">
      <c r="A270" s="397" t="s">
        <v>225</v>
      </c>
      <c r="B270" s="402" t="s">
        <v>1105</v>
      </c>
      <c r="C270" s="403" t="s">
        <v>1587</v>
      </c>
      <c r="D270" s="397" t="s">
        <v>214</v>
      </c>
      <c r="E270" s="383">
        <v>22.1</v>
      </c>
      <c r="F270" s="395">
        <v>0.19</v>
      </c>
    </row>
    <row r="271" spans="1:6" x14ac:dyDescent="0.2">
      <c r="A271" s="397" t="s">
        <v>227</v>
      </c>
      <c r="B271" s="402" t="s">
        <v>1103</v>
      </c>
      <c r="C271" s="403" t="s">
        <v>1588</v>
      </c>
      <c r="D271" s="397" t="s">
        <v>214</v>
      </c>
      <c r="E271" s="383">
        <v>17.5</v>
      </c>
      <c r="F271" s="395">
        <v>0.19</v>
      </c>
    </row>
    <row r="272" spans="1:6" x14ac:dyDescent="0.2">
      <c r="A272" s="397" t="s">
        <v>229</v>
      </c>
      <c r="B272" s="402" t="s">
        <v>1102</v>
      </c>
      <c r="C272" s="403" t="s">
        <v>1589</v>
      </c>
      <c r="D272" s="397" t="s">
        <v>214</v>
      </c>
      <c r="E272" s="383">
        <v>17.5</v>
      </c>
      <c r="F272" s="395">
        <v>0.19</v>
      </c>
    </row>
    <row r="273" spans="1:6" x14ac:dyDescent="0.2">
      <c r="A273" s="397" t="s">
        <v>231</v>
      </c>
      <c r="B273" s="402" t="s">
        <v>1101</v>
      </c>
      <c r="C273" s="403" t="s">
        <v>1590</v>
      </c>
      <c r="D273" s="397" t="s">
        <v>214</v>
      </c>
      <c r="E273" s="383">
        <v>17.5</v>
      </c>
      <c r="F273" s="395">
        <v>0.19</v>
      </c>
    </row>
    <row r="274" spans="1:6" x14ac:dyDescent="0.2">
      <c r="A274" s="397" t="s">
        <v>2097</v>
      </c>
      <c r="B274" s="402">
        <v>6421830009911</v>
      </c>
      <c r="C274" s="403" t="s">
        <v>2098</v>
      </c>
      <c r="D274" s="397" t="s">
        <v>214</v>
      </c>
      <c r="E274" s="383">
        <v>35.299999999999997</v>
      </c>
      <c r="F274" s="395">
        <v>0.19</v>
      </c>
    </row>
    <row r="275" spans="1:6" x14ac:dyDescent="0.2">
      <c r="A275" s="397" t="s">
        <v>2099</v>
      </c>
      <c r="B275" s="402">
        <v>6421830009904</v>
      </c>
      <c r="C275" s="403" t="s">
        <v>2100</v>
      </c>
      <c r="D275" s="397" t="s">
        <v>214</v>
      </c>
      <c r="E275" s="383">
        <v>35.299999999999997</v>
      </c>
      <c r="F275" s="395">
        <v>0.19</v>
      </c>
    </row>
    <row r="276" spans="1:6" x14ac:dyDescent="0.2">
      <c r="A276" s="397" t="s">
        <v>758</v>
      </c>
      <c r="B276" s="402" t="s">
        <v>1160</v>
      </c>
      <c r="C276" s="403" t="s">
        <v>1591</v>
      </c>
      <c r="D276" s="397" t="s">
        <v>159</v>
      </c>
      <c r="E276" s="383">
        <v>9.4</v>
      </c>
      <c r="F276" s="395">
        <v>0.19</v>
      </c>
    </row>
    <row r="277" spans="1:6" x14ac:dyDescent="0.2">
      <c r="A277" s="397" t="s">
        <v>759</v>
      </c>
      <c r="B277" s="402" t="s">
        <v>1164</v>
      </c>
      <c r="C277" s="403" t="s">
        <v>1592</v>
      </c>
      <c r="D277" s="397" t="s">
        <v>159</v>
      </c>
      <c r="E277" s="383">
        <v>9.4</v>
      </c>
      <c r="F277" s="395">
        <v>0.19</v>
      </c>
    </row>
    <row r="278" spans="1:6" x14ac:dyDescent="0.2">
      <c r="A278" s="397" t="s">
        <v>760</v>
      </c>
      <c r="B278" s="402" t="s">
        <v>1156</v>
      </c>
      <c r="C278" s="403" t="s">
        <v>1593</v>
      </c>
      <c r="D278" s="397" t="s">
        <v>159</v>
      </c>
      <c r="E278" s="383">
        <v>9.4</v>
      </c>
      <c r="F278" s="395">
        <v>0.19</v>
      </c>
    </row>
    <row r="279" spans="1:6" x14ac:dyDescent="0.2">
      <c r="A279" s="397" t="s">
        <v>761</v>
      </c>
      <c r="B279" s="402" t="s">
        <v>1158</v>
      </c>
      <c r="C279" s="403" t="s">
        <v>1594</v>
      </c>
      <c r="D279" s="397" t="s">
        <v>159</v>
      </c>
      <c r="E279" s="383">
        <v>9.4</v>
      </c>
      <c r="F279" s="395">
        <v>0.19</v>
      </c>
    </row>
    <row r="280" spans="1:6" x14ac:dyDescent="0.2">
      <c r="A280" s="397" t="s">
        <v>762</v>
      </c>
      <c r="B280" s="402" t="s">
        <v>1161</v>
      </c>
      <c r="C280" s="403" t="s">
        <v>1595</v>
      </c>
      <c r="D280" s="397" t="s">
        <v>159</v>
      </c>
      <c r="E280" s="383">
        <v>9.4</v>
      </c>
      <c r="F280" s="395">
        <v>0.19</v>
      </c>
    </row>
    <row r="281" spans="1:6" x14ac:dyDescent="0.2">
      <c r="A281" s="397" t="s">
        <v>763</v>
      </c>
      <c r="B281" s="402" t="s">
        <v>1157</v>
      </c>
      <c r="C281" s="403" t="s">
        <v>1596</v>
      </c>
      <c r="D281" s="397" t="s">
        <v>159</v>
      </c>
      <c r="E281" s="383">
        <v>9.4</v>
      </c>
      <c r="F281" s="395">
        <v>0.19</v>
      </c>
    </row>
    <row r="282" spans="1:6" x14ac:dyDescent="0.2">
      <c r="A282" s="397" t="s">
        <v>764</v>
      </c>
      <c r="B282" s="402" t="s">
        <v>1162</v>
      </c>
      <c r="C282" s="403" t="s">
        <v>1597</v>
      </c>
      <c r="D282" s="397" t="s">
        <v>150</v>
      </c>
      <c r="E282" s="383">
        <v>44</v>
      </c>
      <c r="F282" s="395">
        <v>0.19</v>
      </c>
    </row>
    <row r="283" spans="1:6" x14ac:dyDescent="0.2">
      <c r="A283" s="397" t="s">
        <v>765</v>
      </c>
      <c r="B283" s="402" t="s">
        <v>1157</v>
      </c>
      <c r="C283" s="403" t="s">
        <v>1597</v>
      </c>
      <c r="D283" s="397" t="s">
        <v>159</v>
      </c>
      <c r="E283" s="383">
        <v>26.8</v>
      </c>
      <c r="F283" s="395">
        <v>0.19</v>
      </c>
    </row>
    <row r="284" spans="1:6" x14ac:dyDescent="0.2">
      <c r="A284" s="397" t="s">
        <v>766</v>
      </c>
      <c r="B284" s="402" t="s">
        <v>1163</v>
      </c>
      <c r="C284" s="403" t="s">
        <v>1597</v>
      </c>
      <c r="D284" s="397" t="s">
        <v>167</v>
      </c>
      <c r="E284" s="383">
        <v>17.5</v>
      </c>
      <c r="F284" s="395">
        <v>0.19</v>
      </c>
    </row>
    <row r="285" spans="1:6" x14ac:dyDescent="0.2">
      <c r="A285" s="397" t="s">
        <v>767</v>
      </c>
      <c r="B285" s="402" t="s">
        <v>1155</v>
      </c>
      <c r="C285" s="403" t="s">
        <v>1598</v>
      </c>
      <c r="D285" s="397" t="s">
        <v>150</v>
      </c>
      <c r="E285" s="383">
        <v>11.7</v>
      </c>
      <c r="F285" s="395">
        <v>0.19</v>
      </c>
    </row>
    <row r="286" spans="1:6" x14ac:dyDescent="0.2">
      <c r="A286" s="397" t="s">
        <v>769</v>
      </c>
      <c r="B286" s="402" t="s">
        <v>1154</v>
      </c>
      <c r="C286" s="403" t="s">
        <v>1600</v>
      </c>
      <c r="D286" s="397" t="s">
        <v>159</v>
      </c>
      <c r="E286" s="383">
        <v>9.4</v>
      </c>
      <c r="F286" s="395">
        <v>0.19</v>
      </c>
    </row>
    <row r="287" spans="1:6" x14ac:dyDescent="0.2">
      <c r="A287" s="397" t="s">
        <v>770</v>
      </c>
      <c r="B287" s="402" t="s">
        <v>1320</v>
      </c>
      <c r="C287" s="403" t="s">
        <v>1601</v>
      </c>
      <c r="D287" s="397" t="s">
        <v>159</v>
      </c>
      <c r="E287" s="383">
        <v>9.4</v>
      </c>
      <c r="F287" s="395">
        <v>0.19</v>
      </c>
    </row>
    <row r="288" spans="1:6" x14ac:dyDescent="0.2">
      <c r="A288" s="397" t="s">
        <v>771</v>
      </c>
      <c r="B288" s="402" t="s">
        <v>1319</v>
      </c>
      <c r="C288" s="403" t="s">
        <v>1602</v>
      </c>
      <c r="D288" s="397" t="s">
        <v>159</v>
      </c>
      <c r="E288" s="383">
        <v>9.4</v>
      </c>
      <c r="F288" s="395">
        <v>0.19</v>
      </c>
    </row>
    <row r="289" spans="1:6" x14ac:dyDescent="0.2">
      <c r="A289" s="397" t="s">
        <v>772</v>
      </c>
      <c r="B289" s="402" t="s">
        <v>1298</v>
      </c>
      <c r="C289" s="403" t="s">
        <v>1603</v>
      </c>
      <c r="D289" s="397" t="s">
        <v>159</v>
      </c>
      <c r="E289" s="383">
        <v>9.4</v>
      </c>
      <c r="F289" s="395">
        <v>0.19</v>
      </c>
    </row>
    <row r="290" spans="1:6" x14ac:dyDescent="0.2">
      <c r="A290" s="397" t="s">
        <v>773</v>
      </c>
      <c r="B290" s="402" t="s">
        <v>1335</v>
      </c>
      <c r="C290" s="403" t="s">
        <v>1604</v>
      </c>
      <c r="D290" s="397" t="s">
        <v>159</v>
      </c>
      <c r="E290" s="383">
        <v>9.4</v>
      </c>
      <c r="F290" s="395">
        <v>0.19</v>
      </c>
    </row>
    <row r="291" spans="1:6" x14ac:dyDescent="0.2">
      <c r="A291" s="397" t="s">
        <v>774</v>
      </c>
      <c r="B291" s="402" t="s">
        <v>1297</v>
      </c>
      <c r="C291" s="403" t="s">
        <v>1605</v>
      </c>
      <c r="D291" s="397" t="s">
        <v>159</v>
      </c>
      <c r="E291" s="383">
        <v>9.4</v>
      </c>
      <c r="F291" s="395">
        <v>0.19</v>
      </c>
    </row>
    <row r="292" spans="1:6" x14ac:dyDescent="0.2">
      <c r="A292" s="397" t="s">
        <v>775</v>
      </c>
      <c r="B292" s="402" t="s">
        <v>1299</v>
      </c>
      <c r="C292" s="403" t="s">
        <v>1606</v>
      </c>
      <c r="D292" s="397" t="s">
        <v>250</v>
      </c>
      <c r="E292" s="383">
        <v>9.4</v>
      </c>
      <c r="F292" s="395">
        <v>0.19</v>
      </c>
    </row>
    <row r="293" spans="1:6" x14ac:dyDescent="0.2">
      <c r="A293" s="397" t="s">
        <v>776</v>
      </c>
      <c r="B293" s="402" t="s">
        <v>1301</v>
      </c>
      <c r="C293" s="403" t="s">
        <v>1607</v>
      </c>
      <c r="D293" s="397" t="s">
        <v>159</v>
      </c>
      <c r="E293" s="383">
        <v>9.4</v>
      </c>
      <c r="F293" s="395">
        <v>0.19</v>
      </c>
    </row>
    <row r="294" spans="1:6" x14ac:dyDescent="0.2">
      <c r="A294" s="397" t="s">
        <v>777</v>
      </c>
      <c r="B294" s="402" t="s">
        <v>1321</v>
      </c>
      <c r="C294" s="403" t="s">
        <v>1608</v>
      </c>
      <c r="D294" s="397" t="s">
        <v>159</v>
      </c>
      <c r="E294" s="383">
        <v>9.4</v>
      </c>
      <c r="F294" s="395">
        <v>0.19</v>
      </c>
    </row>
    <row r="295" spans="1:6" x14ac:dyDescent="0.2">
      <c r="A295" s="397" t="s">
        <v>778</v>
      </c>
      <c r="B295" s="402" t="s">
        <v>1302</v>
      </c>
      <c r="C295" s="403" t="s">
        <v>1609</v>
      </c>
      <c r="D295" s="397" t="s">
        <v>159</v>
      </c>
      <c r="E295" s="383">
        <v>9.4</v>
      </c>
      <c r="F295" s="395">
        <v>0.19</v>
      </c>
    </row>
    <row r="296" spans="1:6" x14ac:dyDescent="0.2">
      <c r="A296" s="397" t="s">
        <v>779</v>
      </c>
      <c r="B296" s="402" t="s">
        <v>1300</v>
      </c>
      <c r="C296" s="403" t="s">
        <v>1610</v>
      </c>
      <c r="D296" s="397" t="s">
        <v>159</v>
      </c>
      <c r="E296" s="383">
        <v>9.4</v>
      </c>
      <c r="F296" s="395">
        <v>0.19</v>
      </c>
    </row>
    <row r="297" spans="1:6" x14ac:dyDescent="0.2">
      <c r="A297" s="397" t="s">
        <v>780</v>
      </c>
      <c r="B297" s="402" t="s">
        <v>1322</v>
      </c>
      <c r="C297" s="403" t="s">
        <v>1611</v>
      </c>
      <c r="D297" s="397" t="s">
        <v>159</v>
      </c>
      <c r="E297" s="383">
        <v>9.4</v>
      </c>
      <c r="F297" s="395">
        <v>0.19</v>
      </c>
    </row>
    <row r="298" spans="1:6" x14ac:dyDescent="0.2">
      <c r="A298" s="397" t="s">
        <v>781</v>
      </c>
      <c r="B298" s="402" t="s">
        <v>1303</v>
      </c>
      <c r="C298" s="403" t="s">
        <v>1612</v>
      </c>
      <c r="D298" s="397" t="s">
        <v>159</v>
      </c>
      <c r="E298" s="383">
        <v>9.4</v>
      </c>
      <c r="F298" s="395">
        <v>0.19</v>
      </c>
    </row>
    <row r="299" spans="1:6" x14ac:dyDescent="0.2">
      <c r="A299" s="302" t="s">
        <v>782</v>
      </c>
      <c r="B299" s="402" t="s">
        <v>1323</v>
      </c>
      <c r="C299" s="403" t="s">
        <v>1613</v>
      </c>
      <c r="D299" s="302" t="s">
        <v>159</v>
      </c>
      <c r="E299" s="383">
        <v>9.4</v>
      </c>
      <c r="F299" s="395">
        <v>0.19</v>
      </c>
    </row>
    <row r="300" spans="1:6" x14ac:dyDescent="0.2">
      <c r="A300" s="302" t="s">
        <v>783</v>
      </c>
      <c r="B300" s="402" t="s">
        <v>1304</v>
      </c>
      <c r="C300" s="403" t="s">
        <v>1614</v>
      </c>
      <c r="D300" s="302" t="s">
        <v>150</v>
      </c>
      <c r="E300" s="383">
        <v>17.5</v>
      </c>
      <c r="F300" s="395">
        <v>0.19</v>
      </c>
    </row>
    <row r="301" spans="1:6" x14ac:dyDescent="0.2">
      <c r="A301" s="302" t="s">
        <v>784</v>
      </c>
      <c r="B301" s="402" t="s">
        <v>1159</v>
      </c>
      <c r="C301" s="403" t="s">
        <v>1614</v>
      </c>
      <c r="D301" s="302" t="s">
        <v>159</v>
      </c>
      <c r="E301" s="383">
        <v>9.4</v>
      </c>
      <c r="F301" s="395">
        <v>0.19</v>
      </c>
    </row>
    <row r="302" spans="1:6" x14ac:dyDescent="0.2">
      <c r="A302" s="397" t="s">
        <v>785</v>
      </c>
      <c r="B302" s="402" t="s">
        <v>1328</v>
      </c>
      <c r="C302" s="434" t="s">
        <v>1615</v>
      </c>
      <c r="D302" s="302" t="s">
        <v>159</v>
      </c>
      <c r="E302" s="383">
        <v>9.4</v>
      </c>
      <c r="F302" s="395">
        <v>0.19</v>
      </c>
    </row>
    <row r="303" spans="1:6" x14ac:dyDescent="0.2">
      <c r="A303" s="302" t="s">
        <v>786</v>
      </c>
      <c r="B303" s="402" t="s">
        <v>1305</v>
      </c>
      <c r="C303" s="435" t="s">
        <v>1616</v>
      </c>
      <c r="D303" s="302" t="s">
        <v>159</v>
      </c>
      <c r="E303" s="383">
        <v>9.4</v>
      </c>
      <c r="F303" s="395">
        <v>0.19</v>
      </c>
    </row>
    <row r="304" spans="1:6" x14ac:dyDescent="0.2">
      <c r="A304" s="302" t="s">
        <v>787</v>
      </c>
      <c r="B304" s="402" t="s">
        <v>1306</v>
      </c>
      <c r="C304" s="436" t="s">
        <v>1617</v>
      </c>
      <c r="D304" s="437" t="s">
        <v>159</v>
      </c>
      <c r="E304" s="383">
        <v>9.4</v>
      </c>
      <c r="F304" s="395">
        <v>0.19</v>
      </c>
    </row>
    <row r="305" spans="1:6" x14ac:dyDescent="0.2">
      <c r="A305" s="392" t="s">
        <v>788</v>
      </c>
      <c r="B305" s="402" t="s">
        <v>1307</v>
      </c>
      <c r="C305" s="296" t="s">
        <v>1618</v>
      </c>
      <c r="D305" s="302" t="s">
        <v>159</v>
      </c>
      <c r="E305" s="383">
        <v>9.4</v>
      </c>
      <c r="F305" s="395">
        <v>0.19</v>
      </c>
    </row>
    <row r="306" spans="1:6" x14ac:dyDescent="0.2">
      <c r="A306" s="392" t="s">
        <v>789</v>
      </c>
      <c r="B306" s="402" t="s">
        <v>1308</v>
      </c>
      <c r="C306" s="371" t="s">
        <v>1619</v>
      </c>
      <c r="D306" s="302" t="s">
        <v>159</v>
      </c>
      <c r="E306" s="383">
        <v>9.4</v>
      </c>
      <c r="F306" s="395">
        <v>0.19</v>
      </c>
    </row>
    <row r="307" spans="1:6" x14ac:dyDescent="0.2">
      <c r="A307" s="392" t="s">
        <v>790</v>
      </c>
      <c r="B307" s="402" t="s">
        <v>1309</v>
      </c>
      <c r="C307" s="371" t="s">
        <v>1620</v>
      </c>
      <c r="D307" s="302" t="s">
        <v>159</v>
      </c>
      <c r="E307" s="383">
        <v>9.4</v>
      </c>
      <c r="F307" s="395">
        <v>0.19</v>
      </c>
    </row>
    <row r="308" spans="1:6" x14ac:dyDescent="0.2">
      <c r="A308" s="392" t="s">
        <v>791</v>
      </c>
      <c r="B308" s="402" t="s">
        <v>1310</v>
      </c>
      <c r="C308" s="438" t="s">
        <v>1621</v>
      </c>
      <c r="D308" s="302" t="s">
        <v>159</v>
      </c>
      <c r="E308" s="383">
        <v>9.4</v>
      </c>
      <c r="F308" s="395">
        <v>0.19</v>
      </c>
    </row>
    <row r="309" spans="1:6" x14ac:dyDescent="0.2">
      <c r="A309" s="392" t="s">
        <v>792</v>
      </c>
      <c r="B309" s="402" t="s">
        <v>1311</v>
      </c>
      <c r="C309" s="371" t="s">
        <v>1622</v>
      </c>
      <c r="D309" s="302" t="s">
        <v>159</v>
      </c>
      <c r="E309" s="383">
        <v>9.4</v>
      </c>
      <c r="F309" s="395">
        <v>0.19</v>
      </c>
    </row>
    <row r="310" spans="1:6" x14ac:dyDescent="0.2">
      <c r="A310" s="302" t="s">
        <v>793</v>
      </c>
      <c r="B310" s="402" t="s">
        <v>1329</v>
      </c>
      <c r="C310" s="399" t="s">
        <v>1623</v>
      </c>
      <c r="D310" s="302" t="s">
        <v>159</v>
      </c>
      <c r="E310" s="383">
        <v>9.4</v>
      </c>
      <c r="F310" s="395">
        <v>0.19</v>
      </c>
    </row>
    <row r="311" spans="1:6" x14ac:dyDescent="0.2">
      <c r="A311" s="392" t="s">
        <v>794</v>
      </c>
      <c r="B311" s="402" t="s">
        <v>1312</v>
      </c>
      <c r="C311" s="371" t="s">
        <v>1624</v>
      </c>
      <c r="D311" s="302" t="s">
        <v>159</v>
      </c>
      <c r="E311" s="383">
        <v>11.7</v>
      </c>
      <c r="F311" s="395">
        <v>0.19</v>
      </c>
    </row>
    <row r="312" spans="1:6" x14ac:dyDescent="0.2">
      <c r="A312" s="392" t="s">
        <v>795</v>
      </c>
      <c r="B312" s="402" t="s">
        <v>1330</v>
      </c>
      <c r="C312" s="371" t="s">
        <v>1625</v>
      </c>
      <c r="D312" s="302" t="s">
        <v>159</v>
      </c>
      <c r="E312" s="383">
        <v>9.4</v>
      </c>
      <c r="F312" s="395">
        <v>0.19</v>
      </c>
    </row>
    <row r="313" spans="1:6" x14ac:dyDescent="0.2">
      <c r="A313" s="302" t="s">
        <v>796</v>
      </c>
      <c r="B313" s="402" t="s">
        <v>1331</v>
      </c>
      <c r="C313" s="371" t="s">
        <v>1626</v>
      </c>
      <c r="D313" s="302" t="s">
        <v>159</v>
      </c>
      <c r="E313" s="383">
        <v>9.4</v>
      </c>
      <c r="F313" s="395">
        <v>0.19</v>
      </c>
    </row>
    <row r="314" spans="1:6" x14ac:dyDescent="0.2">
      <c r="A314" s="392" t="s">
        <v>797</v>
      </c>
      <c r="B314" s="402" t="s">
        <v>1313</v>
      </c>
      <c r="C314" s="399" t="s">
        <v>1627</v>
      </c>
      <c r="D314" s="392" t="s">
        <v>159</v>
      </c>
      <c r="E314" s="383">
        <v>9.4</v>
      </c>
      <c r="F314" s="395">
        <v>0.19</v>
      </c>
    </row>
    <row r="315" spans="1:6" x14ac:dyDescent="0.2">
      <c r="A315" s="392" t="s">
        <v>798</v>
      </c>
      <c r="B315" s="402" t="s">
        <v>1314</v>
      </c>
      <c r="C315" s="438" t="s">
        <v>1628</v>
      </c>
      <c r="D315" s="392" t="s">
        <v>159</v>
      </c>
      <c r="E315" s="383">
        <v>9.4</v>
      </c>
      <c r="F315" s="395">
        <v>0.19</v>
      </c>
    </row>
    <row r="316" spans="1:6" x14ac:dyDescent="0.2">
      <c r="A316" s="392" t="s">
        <v>799</v>
      </c>
      <c r="B316" s="402" t="s">
        <v>1337</v>
      </c>
      <c r="C316" s="438" t="s">
        <v>1629</v>
      </c>
      <c r="D316" s="302" t="s">
        <v>159</v>
      </c>
      <c r="E316" s="383">
        <v>9.4</v>
      </c>
      <c r="F316" s="395">
        <v>0.19</v>
      </c>
    </row>
    <row r="317" spans="1:6" x14ac:dyDescent="0.2">
      <c r="A317" s="439" t="s">
        <v>800</v>
      </c>
      <c r="B317" s="402" t="s">
        <v>1315</v>
      </c>
      <c r="C317" s="371" t="s">
        <v>1630</v>
      </c>
      <c r="D317" s="397" t="s">
        <v>159</v>
      </c>
      <c r="E317" s="383">
        <v>9.4</v>
      </c>
      <c r="F317" s="395">
        <v>0.19</v>
      </c>
    </row>
    <row r="318" spans="1:6" x14ac:dyDescent="0.2">
      <c r="A318" s="439" t="s">
        <v>801</v>
      </c>
      <c r="B318" s="402" t="s">
        <v>1338</v>
      </c>
      <c r="C318" s="371" t="s">
        <v>1631</v>
      </c>
      <c r="D318" s="397" t="s">
        <v>159</v>
      </c>
      <c r="E318" s="383">
        <v>9.4</v>
      </c>
      <c r="F318" s="395">
        <v>0.19</v>
      </c>
    </row>
    <row r="319" spans="1:6" x14ac:dyDescent="0.2">
      <c r="A319" s="439" t="s">
        <v>802</v>
      </c>
      <c r="B319" s="402" t="s">
        <v>1332</v>
      </c>
      <c r="C319" s="371" t="s">
        <v>1632</v>
      </c>
      <c r="D319" s="397" t="s">
        <v>159</v>
      </c>
      <c r="E319" s="383">
        <v>9.4</v>
      </c>
      <c r="F319" s="395">
        <v>0.19</v>
      </c>
    </row>
    <row r="320" spans="1:6" x14ac:dyDescent="0.2">
      <c r="A320" s="439" t="s">
        <v>803</v>
      </c>
      <c r="B320" s="402" t="s">
        <v>1333</v>
      </c>
      <c r="C320" s="436" t="s">
        <v>1633</v>
      </c>
      <c r="D320" s="397" t="s">
        <v>159</v>
      </c>
      <c r="E320" s="383">
        <v>9.4</v>
      </c>
      <c r="F320" s="395">
        <v>0.19</v>
      </c>
    </row>
    <row r="321" spans="1:6" x14ac:dyDescent="0.2">
      <c r="A321" s="439" t="s">
        <v>804</v>
      </c>
      <c r="B321" s="402" t="s">
        <v>1318</v>
      </c>
      <c r="C321" s="438" t="s">
        <v>1634</v>
      </c>
      <c r="D321" s="397" t="s">
        <v>167</v>
      </c>
      <c r="E321" s="383">
        <v>9.4</v>
      </c>
      <c r="F321" s="395">
        <v>0.19</v>
      </c>
    </row>
    <row r="322" spans="1:6" x14ac:dyDescent="0.2">
      <c r="A322" s="439" t="s">
        <v>805</v>
      </c>
      <c r="B322" s="402" t="s">
        <v>1316</v>
      </c>
      <c r="C322" s="436" t="s">
        <v>1635</v>
      </c>
      <c r="D322" s="397" t="s">
        <v>159</v>
      </c>
      <c r="E322" s="383">
        <v>9.4</v>
      </c>
      <c r="F322" s="395">
        <v>0.19</v>
      </c>
    </row>
    <row r="323" spans="1:6" x14ac:dyDescent="0.2">
      <c r="A323" s="439" t="s">
        <v>806</v>
      </c>
      <c r="B323" s="402" t="s">
        <v>1317</v>
      </c>
      <c r="C323" s="371" t="s">
        <v>1636</v>
      </c>
      <c r="D323" s="397" t="s">
        <v>159</v>
      </c>
      <c r="E323" s="383">
        <v>10.5</v>
      </c>
      <c r="F323" s="395">
        <v>0.19</v>
      </c>
    </row>
    <row r="324" spans="1:6" x14ac:dyDescent="0.2">
      <c r="A324" s="439" t="s">
        <v>807</v>
      </c>
      <c r="B324" s="402" t="s">
        <v>1334</v>
      </c>
      <c r="C324" s="371" t="s">
        <v>1637</v>
      </c>
      <c r="D324" s="397" t="s">
        <v>159</v>
      </c>
      <c r="E324" s="383">
        <v>9.4</v>
      </c>
      <c r="F324" s="395">
        <v>0.19</v>
      </c>
    </row>
    <row r="325" spans="1:6" x14ac:dyDescent="0.2">
      <c r="A325" s="439" t="s">
        <v>808</v>
      </c>
      <c r="B325" s="402" t="s">
        <v>1324</v>
      </c>
      <c r="C325" s="371" t="s">
        <v>1638</v>
      </c>
      <c r="D325" s="397" t="s">
        <v>159</v>
      </c>
      <c r="E325" s="383">
        <v>9.4</v>
      </c>
      <c r="F325" s="395">
        <v>0.19</v>
      </c>
    </row>
    <row r="326" spans="1:6" x14ac:dyDescent="0.2">
      <c r="A326" s="439" t="s">
        <v>809</v>
      </c>
      <c r="B326" s="402" t="s">
        <v>1325</v>
      </c>
      <c r="C326" s="371" t="s">
        <v>1639</v>
      </c>
      <c r="D326" s="397" t="s">
        <v>159</v>
      </c>
      <c r="E326" s="383">
        <v>9.4</v>
      </c>
      <c r="F326" s="395">
        <v>0.19</v>
      </c>
    </row>
    <row r="327" spans="1:6" x14ac:dyDescent="0.2">
      <c r="A327" s="397" t="s">
        <v>810</v>
      </c>
      <c r="B327" s="402" t="s">
        <v>1326</v>
      </c>
      <c r="C327" s="371" t="s">
        <v>1640</v>
      </c>
      <c r="D327" s="397" t="s">
        <v>14</v>
      </c>
      <c r="E327" s="383">
        <v>11.7</v>
      </c>
      <c r="F327" s="395">
        <v>0.19</v>
      </c>
    </row>
    <row r="328" spans="1:6" x14ac:dyDescent="0.2">
      <c r="A328" s="397" t="s">
        <v>811</v>
      </c>
      <c r="B328" s="402" t="s">
        <v>1296</v>
      </c>
      <c r="C328" s="371" t="s">
        <v>1641</v>
      </c>
      <c r="D328" s="397" t="s">
        <v>285</v>
      </c>
      <c r="E328" s="383">
        <v>10.5</v>
      </c>
      <c r="F328" s="395">
        <v>0.19</v>
      </c>
    </row>
    <row r="329" spans="1:6" x14ac:dyDescent="0.2">
      <c r="A329" s="384" t="s">
        <v>812</v>
      </c>
      <c r="B329" s="402" t="s">
        <v>1327</v>
      </c>
      <c r="C329" s="371" t="s">
        <v>1642</v>
      </c>
      <c r="D329" s="440" t="s">
        <v>159</v>
      </c>
      <c r="E329" s="383">
        <v>11.7</v>
      </c>
      <c r="F329" s="395">
        <v>0.19</v>
      </c>
    </row>
    <row r="330" spans="1:6" x14ac:dyDescent="0.2">
      <c r="A330" s="397" t="s">
        <v>813</v>
      </c>
      <c r="B330" s="402" t="s">
        <v>1336</v>
      </c>
      <c r="C330" s="436" t="s">
        <v>1643</v>
      </c>
      <c r="D330" s="397" t="s">
        <v>159</v>
      </c>
      <c r="E330" s="383">
        <v>11.7</v>
      </c>
      <c r="F330" s="395">
        <v>0.19</v>
      </c>
    </row>
    <row r="331" spans="1:6" x14ac:dyDescent="0.2">
      <c r="A331" s="392" t="s">
        <v>528</v>
      </c>
      <c r="B331" s="402" t="s">
        <v>1339</v>
      </c>
      <c r="C331" s="436" t="s">
        <v>1644</v>
      </c>
      <c r="D331" s="392" t="s">
        <v>159</v>
      </c>
      <c r="E331" s="383">
        <v>12.9</v>
      </c>
      <c r="F331" s="395">
        <v>0.19</v>
      </c>
    </row>
    <row r="332" spans="1:6" x14ac:dyDescent="0.2">
      <c r="A332" s="382" t="s">
        <v>530</v>
      </c>
      <c r="B332" s="402" t="s">
        <v>1293</v>
      </c>
      <c r="C332" s="436" t="s">
        <v>1645</v>
      </c>
      <c r="D332" s="441" t="s">
        <v>159</v>
      </c>
      <c r="E332" s="383">
        <v>12.9</v>
      </c>
      <c r="F332" s="395">
        <v>0.19</v>
      </c>
    </row>
    <row r="333" spans="1:6" x14ac:dyDescent="0.2">
      <c r="A333" s="382" t="s">
        <v>532</v>
      </c>
      <c r="B333" s="402" t="s">
        <v>1294</v>
      </c>
      <c r="C333" s="436" t="s">
        <v>1646</v>
      </c>
      <c r="D333" s="441" t="s">
        <v>159</v>
      </c>
      <c r="E333" s="383">
        <v>12.9</v>
      </c>
      <c r="F333" s="395">
        <v>0.19</v>
      </c>
    </row>
    <row r="334" spans="1:6" x14ac:dyDescent="0.2">
      <c r="A334" s="382" t="s">
        <v>540</v>
      </c>
      <c r="B334" s="402" t="s">
        <v>1295</v>
      </c>
      <c r="C334" s="436" t="s">
        <v>1647</v>
      </c>
      <c r="D334" s="441" t="s">
        <v>214</v>
      </c>
      <c r="E334" s="383">
        <v>25.6</v>
      </c>
      <c r="F334" s="395">
        <v>0.19</v>
      </c>
    </row>
    <row r="335" spans="1:6" x14ac:dyDescent="0.2">
      <c r="A335" s="392" t="s">
        <v>1879</v>
      </c>
      <c r="B335" s="402" t="s">
        <v>1099</v>
      </c>
      <c r="C335" s="436" t="s">
        <v>1602</v>
      </c>
      <c r="D335" s="302" t="s">
        <v>181</v>
      </c>
      <c r="E335" s="383">
        <v>25.6</v>
      </c>
      <c r="F335" s="395">
        <v>0.19</v>
      </c>
    </row>
    <row r="336" spans="1:6" x14ac:dyDescent="0.2">
      <c r="A336" s="392" t="s">
        <v>1881</v>
      </c>
      <c r="B336" s="396">
        <v>6421830009270</v>
      </c>
      <c r="C336" s="371" t="s">
        <v>1621</v>
      </c>
      <c r="D336" s="302" t="s">
        <v>181</v>
      </c>
      <c r="E336" s="383">
        <v>25.6</v>
      </c>
      <c r="F336" s="395">
        <v>0.19</v>
      </c>
    </row>
    <row r="337" spans="1:6" x14ac:dyDescent="0.2">
      <c r="A337" s="302" t="s">
        <v>1885</v>
      </c>
      <c r="B337" s="396">
        <v>6421830009324</v>
      </c>
      <c r="C337" s="438" t="s">
        <v>1622</v>
      </c>
      <c r="D337" s="302" t="s">
        <v>181</v>
      </c>
      <c r="E337" s="383">
        <v>25.6</v>
      </c>
      <c r="F337" s="395">
        <v>0.19</v>
      </c>
    </row>
    <row r="338" spans="1:6" x14ac:dyDescent="0.2">
      <c r="A338" s="563" t="s">
        <v>288</v>
      </c>
      <c r="B338" s="563"/>
      <c r="C338" s="563"/>
      <c r="D338" s="563"/>
      <c r="E338" s="563"/>
      <c r="F338" s="563"/>
    </row>
    <row r="339" spans="1:6" x14ac:dyDescent="0.2">
      <c r="A339" s="392" t="s">
        <v>814</v>
      </c>
      <c r="B339" s="396">
        <v>6421830009331</v>
      </c>
      <c r="C339" s="436" t="s">
        <v>1654</v>
      </c>
      <c r="D339" s="302" t="s">
        <v>208</v>
      </c>
      <c r="E339" s="383">
        <v>10.5</v>
      </c>
      <c r="F339" s="395">
        <v>0.19</v>
      </c>
    </row>
    <row r="340" spans="1:6" ht="16.899999999999999" customHeight="1" x14ac:dyDescent="0.2">
      <c r="A340" s="392" t="s">
        <v>815</v>
      </c>
      <c r="B340" s="402" t="s">
        <v>1291</v>
      </c>
      <c r="C340" s="438" t="s">
        <v>1655</v>
      </c>
      <c r="D340" s="302" t="s">
        <v>291</v>
      </c>
      <c r="E340" s="383">
        <v>12.9</v>
      </c>
      <c r="F340" s="395">
        <v>0.19</v>
      </c>
    </row>
    <row r="341" spans="1:6" x14ac:dyDescent="0.2">
      <c r="A341" s="392" t="s">
        <v>816</v>
      </c>
      <c r="B341" s="402" t="s">
        <v>1292</v>
      </c>
      <c r="C341" s="436" t="s">
        <v>1656</v>
      </c>
      <c r="D341" s="302" t="s">
        <v>159</v>
      </c>
      <c r="E341" s="383">
        <v>11.7</v>
      </c>
      <c r="F341" s="395">
        <v>0.19</v>
      </c>
    </row>
    <row r="342" spans="1:6" x14ac:dyDescent="0.2">
      <c r="A342" s="563" t="s">
        <v>293</v>
      </c>
      <c r="B342" s="563"/>
      <c r="C342" s="563"/>
      <c r="D342" s="563"/>
      <c r="E342" s="563"/>
      <c r="F342" s="563"/>
    </row>
    <row r="343" spans="1:6" x14ac:dyDescent="0.2">
      <c r="A343" s="392" t="s">
        <v>817</v>
      </c>
      <c r="B343" s="402" t="s">
        <v>1278</v>
      </c>
      <c r="C343" s="436" t="s">
        <v>1657</v>
      </c>
      <c r="D343" s="392" t="s">
        <v>159</v>
      </c>
      <c r="E343" s="383">
        <v>16.3</v>
      </c>
      <c r="F343" s="395">
        <v>0.19</v>
      </c>
    </row>
    <row r="344" spans="1:6" x14ac:dyDescent="0.2">
      <c r="A344" s="392" t="s">
        <v>818</v>
      </c>
      <c r="B344" s="402" t="s">
        <v>1279</v>
      </c>
      <c r="C344" s="436" t="s">
        <v>1658</v>
      </c>
      <c r="D344" s="392" t="s">
        <v>159</v>
      </c>
      <c r="E344" s="383">
        <v>16.3</v>
      </c>
      <c r="F344" s="395">
        <v>0.19</v>
      </c>
    </row>
    <row r="345" spans="1:6" x14ac:dyDescent="0.2">
      <c r="A345" s="392" t="s">
        <v>819</v>
      </c>
      <c r="B345" s="402" t="s">
        <v>1280</v>
      </c>
      <c r="C345" s="436" t="s">
        <v>1659</v>
      </c>
      <c r="D345" s="392" t="s">
        <v>167</v>
      </c>
      <c r="E345" s="383">
        <v>16.3</v>
      </c>
      <c r="F345" s="395">
        <v>0.19</v>
      </c>
    </row>
    <row r="346" spans="1:6" ht="38.25" x14ac:dyDescent="0.2">
      <c r="A346" s="392" t="s">
        <v>820</v>
      </c>
      <c r="B346" s="402" t="s">
        <v>1281</v>
      </c>
      <c r="C346" s="438" t="s">
        <v>1660</v>
      </c>
      <c r="D346" s="392" t="s">
        <v>159</v>
      </c>
      <c r="E346" s="383">
        <v>11.7</v>
      </c>
      <c r="F346" s="395">
        <v>0.19</v>
      </c>
    </row>
    <row r="347" spans="1:6" ht="25.5" x14ac:dyDescent="0.2">
      <c r="A347" s="392" t="s">
        <v>821</v>
      </c>
      <c r="B347" s="402" t="s">
        <v>1282</v>
      </c>
      <c r="C347" s="438" t="s">
        <v>1661</v>
      </c>
      <c r="D347" s="302" t="s">
        <v>214</v>
      </c>
      <c r="E347" s="383">
        <v>19.8</v>
      </c>
      <c r="F347" s="395">
        <v>0.19</v>
      </c>
    </row>
    <row r="348" spans="1:6" x14ac:dyDescent="0.2">
      <c r="A348" s="563" t="s">
        <v>299</v>
      </c>
      <c r="B348" s="563"/>
      <c r="C348" s="563"/>
      <c r="D348" s="563"/>
      <c r="E348" s="563"/>
      <c r="F348" s="563"/>
    </row>
    <row r="349" spans="1:6" x14ac:dyDescent="0.2">
      <c r="A349" s="382" t="s">
        <v>300</v>
      </c>
      <c r="B349" s="402" t="s">
        <v>1204</v>
      </c>
      <c r="C349" s="436" t="s">
        <v>1662</v>
      </c>
      <c r="D349" s="382" t="s">
        <v>159</v>
      </c>
      <c r="E349" s="383">
        <v>23.3</v>
      </c>
      <c r="F349" s="395">
        <v>0.19</v>
      </c>
    </row>
    <row r="350" spans="1:6" x14ac:dyDescent="0.2">
      <c r="A350" s="392" t="s">
        <v>822</v>
      </c>
      <c r="B350" s="402" t="s">
        <v>1207</v>
      </c>
      <c r="C350" s="371" t="s">
        <v>1663</v>
      </c>
      <c r="D350" s="302" t="s">
        <v>291</v>
      </c>
      <c r="E350" s="383">
        <v>15.2</v>
      </c>
      <c r="F350" s="395">
        <v>0.19</v>
      </c>
    </row>
    <row r="351" spans="1:6" x14ac:dyDescent="0.2">
      <c r="A351" s="392" t="s">
        <v>823</v>
      </c>
      <c r="B351" s="402" t="s">
        <v>1213</v>
      </c>
      <c r="C351" s="438" t="s">
        <v>1664</v>
      </c>
      <c r="D351" s="302" t="s">
        <v>304</v>
      </c>
      <c r="E351" s="383">
        <v>17.5</v>
      </c>
      <c r="F351" s="395">
        <v>0.19</v>
      </c>
    </row>
    <row r="352" spans="1:6" x14ac:dyDescent="0.2">
      <c r="A352" s="563" t="s">
        <v>305</v>
      </c>
      <c r="B352" s="563"/>
      <c r="C352" s="563"/>
      <c r="D352" s="563"/>
      <c r="E352" s="563"/>
      <c r="F352" s="563"/>
    </row>
    <row r="353" spans="1:6" x14ac:dyDescent="0.2">
      <c r="A353" s="442" t="s">
        <v>824</v>
      </c>
      <c r="B353" s="402" t="s">
        <v>1246</v>
      </c>
      <c r="C353" s="424" t="s">
        <v>1665</v>
      </c>
      <c r="D353" s="392" t="s">
        <v>150</v>
      </c>
      <c r="E353" s="383">
        <v>10.5</v>
      </c>
      <c r="F353" s="395">
        <v>0.19</v>
      </c>
    </row>
    <row r="354" spans="1:6" ht="25.5" x14ac:dyDescent="0.2">
      <c r="A354" s="442" t="s">
        <v>825</v>
      </c>
      <c r="B354" s="402" t="s">
        <v>1043</v>
      </c>
      <c r="C354" s="371" t="s">
        <v>1666</v>
      </c>
      <c r="D354" s="392" t="s">
        <v>181</v>
      </c>
      <c r="E354" s="383">
        <v>14</v>
      </c>
      <c r="F354" s="395">
        <v>0.19</v>
      </c>
    </row>
    <row r="355" spans="1:6" ht="25.5" x14ac:dyDescent="0.2">
      <c r="A355" s="397" t="s">
        <v>826</v>
      </c>
      <c r="B355" s="402" t="s">
        <v>1211</v>
      </c>
      <c r="C355" s="371" t="s">
        <v>1667</v>
      </c>
      <c r="D355" s="397" t="s">
        <v>304</v>
      </c>
      <c r="E355" s="383">
        <v>10.5</v>
      </c>
      <c r="F355" s="395">
        <v>0.19</v>
      </c>
    </row>
    <row r="356" spans="1:6" x14ac:dyDescent="0.2">
      <c r="A356" s="302" t="s">
        <v>827</v>
      </c>
      <c r="B356" s="402" t="s">
        <v>1210</v>
      </c>
      <c r="C356" s="436" t="s">
        <v>1668</v>
      </c>
      <c r="D356" s="302" t="s">
        <v>304</v>
      </c>
      <c r="E356" s="383">
        <v>10.5</v>
      </c>
      <c r="F356" s="395">
        <v>0.19</v>
      </c>
    </row>
    <row r="357" spans="1:6" x14ac:dyDescent="0.2">
      <c r="A357" s="409" t="s">
        <v>2129</v>
      </c>
      <c r="B357" s="402">
        <v>6421830010078</v>
      </c>
      <c r="C357" s="378" t="s">
        <v>2134</v>
      </c>
      <c r="D357" s="302" t="s">
        <v>304</v>
      </c>
      <c r="E357" s="383">
        <v>14</v>
      </c>
      <c r="F357" s="395">
        <v>0.19</v>
      </c>
    </row>
    <row r="358" spans="1:6" x14ac:dyDescent="0.2">
      <c r="A358" s="560" t="s">
        <v>310</v>
      </c>
      <c r="B358" s="560"/>
      <c r="C358" s="560"/>
      <c r="D358" s="560"/>
      <c r="E358" s="560"/>
      <c r="F358" s="560"/>
    </row>
    <row r="359" spans="1:6" x14ac:dyDescent="0.2">
      <c r="A359" s="392" t="s">
        <v>828</v>
      </c>
      <c r="B359" s="402" t="s">
        <v>1181</v>
      </c>
      <c r="C359" s="436" t="s">
        <v>1669</v>
      </c>
      <c r="D359" s="302" t="s">
        <v>313</v>
      </c>
      <c r="E359" s="383">
        <v>10.5</v>
      </c>
      <c r="F359" s="395">
        <v>0.19</v>
      </c>
    </row>
    <row r="360" spans="1:6" x14ac:dyDescent="0.2">
      <c r="A360" s="442" t="s">
        <v>829</v>
      </c>
      <c r="B360" s="402" t="s">
        <v>1189</v>
      </c>
      <c r="C360" s="436" t="s">
        <v>1670</v>
      </c>
      <c r="D360" s="392" t="s">
        <v>181</v>
      </c>
      <c r="E360" s="383">
        <v>11.7</v>
      </c>
      <c r="F360" s="395">
        <v>0.19</v>
      </c>
    </row>
    <row r="361" spans="1:6" x14ac:dyDescent="0.2">
      <c r="A361" s="442" t="s">
        <v>830</v>
      </c>
      <c r="B361" s="402" t="s">
        <v>1190</v>
      </c>
      <c r="C361" s="436" t="s">
        <v>1671</v>
      </c>
      <c r="D361" s="392" t="s">
        <v>181</v>
      </c>
      <c r="E361" s="383">
        <v>11.7</v>
      </c>
      <c r="F361" s="395">
        <v>0.19</v>
      </c>
    </row>
    <row r="362" spans="1:6" x14ac:dyDescent="0.2">
      <c r="A362" s="443" t="s">
        <v>832</v>
      </c>
      <c r="B362" s="402" t="s">
        <v>1217</v>
      </c>
      <c r="C362" s="371" t="s">
        <v>1672</v>
      </c>
      <c r="D362" s="302" t="s">
        <v>313</v>
      </c>
      <c r="E362" s="383">
        <v>8.1999999999999993</v>
      </c>
      <c r="F362" s="395">
        <v>0.19</v>
      </c>
    </row>
    <row r="363" spans="1:6" x14ac:dyDescent="0.2">
      <c r="A363" s="392" t="s">
        <v>831</v>
      </c>
      <c r="B363" s="402" t="s">
        <v>1191</v>
      </c>
      <c r="C363" s="436" t="s">
        <v>1673</v>
      </c>
      <c r="D363" s="392" t="s">
        <v>181</v>
      </c>
      <c r="E363" s="383">
        <v>11.7</v>
      </c>
      <c r="F363" s="395">
        <v>0.19</v>
      </c>
    </row>
    <row r="364" spans="1:6" x14ac:dyDescent="0.2">
      <c r="A364" s="392" t="s">
        <v>833</v>
      </c>
      <c r="B364" s="402" t="s">
        <v>1070</v>
      </c>
      <c r="C364" s="436" t="s">
        <v>1674</v>
      </c>
      <c r="D364" s="392" t="s">
        <v>319</v>
      </c>
      <c r="E364" s="383">
        <v>19.8</v>
      </c>
      <c r="F364" s="395">
        <v>0.19</v>
      </c>
    </row>
    <row r="365" spans="1:6" x14ac:dyDescent="0.2">
      <c r="A365" s="392" t="s">
        <v>834</v>
      </c>
      <c r="B365" s="402" t="s">
        <v>1059</v>
      </c>
      <c r="C365" s="436" t="s">
        <v>1675</v>
      </c>
      <c r="D365" s="392" t="s">
        <v>321</v>
      </c>
      <c r="E365" s="383">
        <v>22.1</v>
      </c>
      <c r="F365" s="395">
        <v>0.19</v>
      </c>
    </row>
    <row r="366" spans="1:6" ht="25.5" x14ac:dyDescent="0.2">
      <c r="A366" s="392" t="s">
        <v>835</v>
      </c>
      <c r="B366" s="402" t="s">
        <v>1058</v>
      </c>
      <c r="C366" s="438" t="s">
        <v>1676</v>
      </c>
      <c r="D366" s="392" t="s">
        <v>321</v>
      </c>
      <c r="E366" s="383">
        <v>24.5</v>
      </c>
      <c r="F366" s="395">
        <v>0.19</v>
      </c>
    </row>
    <row r="367" spans="1:6" ht="16.5" customHeight="1" x14ac:dyDescent="0.2">
      <c r="A367" s="392" t="s">
        <v>836</v>
      </c>
      <c r="B367" s="402" t="s">
        <v>1066</v>
      </c>
      <c r="C367" s="438" t="s">
        <v>1677</v>
      </c>
      <c r="D367" s="392" t="s">
        <v>181</v>
      </c>
      <c r="E367" s="383">
        <v>18.600000000000001</v>
      </c>
      <c r="F367" s="395">
        <v>0.19</v>
      </c>
    </row>
    <row r="368" spans="1:6" ht="14.25" customHeight="1" x14ac:dyDescent="0.2">
      <c r="A368" s="302" t="s">
        <v>837</v>
      </c>
      <c r="B368" s="402" t="s">
        <v>1065</v>
      </c>
      <c r="C368" s="436" t="s">
        <v>1678</v>
      </c>
      <c r="D368" s="444" t="s">
        <v>325</v>
      </c>
      <c r="E368" s="383">
        <v>14</v>
      </c>
      <c r="F368" s="395">
        <v>0.19</v>
      </c>
    </row>
    <row r="369" spans="1:6" ht="15" customHeight="1" x14ac:dyDescent="0.2">
      <c r="A369" s="560" t="s">
        <v>326</v>
      </c>
      <c r="B369" s="560"/>
      <c r="C369" s="560"/>
      <c r="D369" s="560"/>
      <c r="E369" s="560"/>
      <c r="F369" s="560"/>
    </row>
    <row r="370" spans="1:6" ht="25.5" x14ac:dyDescent="0.2">
      <c r="A370" s="437" t="s">
        <v>838</v>
      </c>
      <c r="B370" s="402" t="s">
        <v>1286</v>
      </c>
      <c r="C370" s="371" t="s">
        <v>1851</v>
      </c>
      <c r="D370" s="437" t="s">
        <v>167</v>
      </c>
      <c r="E370" s="383">
        <v>10.5</v>
      </c>
      <c r="F370" s="395">
        <v>0.19</v>
      </c>
    </row>
    <row r="371" spans="1:6" x14ac:dyDescent="0.2">
      <c r="A371" s="437" t="s">
        <v>839</v>
      </c>
      <c r="B371" s="402" t="s">
        <v>1287</v>
      </c>
      <c r="C371" s="371" t="s">
        <v>1679</v>
      </c>
      <c r="D371" s="437" t="s">
        <v>150</v>
      </c>
      <c r="E371" s="383">
        <v>10.5</v>
      </c>
      <c r="F371" s="395">
        <v>0.19</v>
      </c>
    </row>
    <row r="372" spans="1:6" ht="25.5" x14ac:dyDescent="0.2">
      <c r="A372" s="397" t="s">
        <v>840</v>
      </c>
      <c r="B372" s="402" t="s">
        <v>1288</v>
      </c>
      <c r="C372" s="319" t="s">
        <v>1680</v>
      </c>
      <c r="D372" s="356" t="s">
        <v>313</v>
      </c>
      <c r="E372" s="383">
        <v>8.1999999999999993</v>
      </c>
      <c r="F372" s="395">
        <v>0.19</v>
      </c>
    </row>
    <row r="373" spans="1:6" x14ac:dyDescent="0.2">
      <c r="A373" s="397" t="s">
        <v>841</v>
      </c>
      <c r="B373" s="402" t="s">
        <v>1285</v>
      </c>
      <c r="C373" s="319" t="s">
        <v>1681</v>
      </c>
      <c r="D373" s="356" t="s">
        <v>325</v>
      </c>
      <c r="E373" s="383">
        <v>7.1</v>
      </c>
      <c r="F373" s="395">
        <v>0.19</v>
      </c>
    </row>
    <row r="374" spans="1:6" x14ac:dyDescent="0.2">
      <c r="A374" s="392" t="s">
        <v>331</v>
      </c>
      <c r="B374" s="396" t="s">
        <v>1289</v>
      </c>
      <c r="C374" s="436" t="s">
        <v>1682</v>
      </c>
      <c r="D374" s="302" t="s">
        <v>313</v>
      </c>
      <c r="E374" s="383">
        <v>7.7</v>
      </c>
      <c r="F374" s="395">
        <v>0.19</v>
      </c>
    </row>
    <row r="375" spans="1:6" x14ac:dyDescent="0.2">
      <c r="A375" s="442" t="s">
        <v>559</v>
      </c>
      <c r="B375" s="402" t="s">
        <v>1290</v>
      </c>
      <c r="C375" s="371" t="s">
        <v>1904</v>
      </c>
      <c r="D375" s="392" t="s">
        <v>159</v>
      </c>
      <c r="E375" s="383">
        <v>7.7</v>
      </c>
      <c r="F375" s="395">
        <v>0.19</v>
      </c>
    </row>
    <row r="376" spans="1:6" x14ac:dyDescent="0.2">
      <c r="A376" s="442" t="s">
        <v>1898</v>
      </c>
      <c r="B376" s="396">
        <v>6421830009386</v>
      </c>
      <c r="C376" s="436" t="s">
        <v>1899</v>
      </c>
      <c r="D376" s="392" t="s">
        <v>304</v>
      </c>
      <c r="E376" s="383">
        <v>22.1</v>
      </c>
      <c r="F376" s="395">
        <v>0.19</v>
      </c>
    </row>
    <row r="377" spans="1:6" ht="25.5" x14ac:dyDescent="0.2">
      <c r="A377" s="392" t="s">
        <v>1983</v>
      </c>
      <c r="B377" s="396">
        <v>6421830009621</v>
      </c>
      <c r="C377" s="438" t="s">
        <v>1984</v>
      </c>
      <c r="D377" s="302" t="s">
        <v>325</v>
      </c>
      <c r="E377" s="383">
        <v>13.6</v>
      </c>
      <c r="F377" s="395">
        <v>0.19</v>
      </c>
    </row>
    <row r="378" spans="1:6" x14ac:dyDescent="0.2">
      <c r="A378" s="563" t="s">
        <v>333</v>
      </c>
      <c r="B378" s="563"/>
      <c r="C378" s="563"/>
      <c r="D378" s="563"/>
      <c r="E378" s="563"/>
      <c r="F378" s="563"/>
    </row>
    <row r="379" spans="1:6" ht="25.5" x14ac:dyDescent="0.2">
      <c r="A379" s="302" t="s">
        <v>842</v>
      </c>
      <c r="B379" s="402" t="s">
        <v>1166</v>
      </c>
      <c r="C379" s="371" t="s">
        <v>1683</v>
      </c>
      <c r="D379" s="302" t="s">
        <v>171</v>
      </c>
      <c r="E379" s="383">
        <v>9.4</v>
      </c>
      <c r="F379" s="395">
        <v>0.19</v>
      </c>
    </row>
    <row r="380" spans="1:6" x14ac:dyDescent="0.2">
      <c r="A380" s="302" t="s">
        <v>843</v>
      </c>
      <c r="B380" s="402" t="s">
        <v>1165</v>
      </c>
      <c r="C380" s="436" t="s">
        <v>1684</v>
      </c>
      <c r="D380" s="302" t="s">
        <v>336</v>
      </c>
      <c r="E380" s="383">
        <v>9.4</v>
      </c>
      <c r="F380" s="395">
        <v>0.19</v>
      </c>
    </row>
    <row r="381" spans="1:6" x14ac:dyDescent="0.2">
      <c r="A381" s="302" t="s">
        <v>844</v>
      </c>
      <c r="B381" s="402" t="s">
        <v>1233</v>
      </c>
      <c r="C381" s="436" t="s">
        <v>1685</v>
      </c>
      <c r="D381" s="302" t="s">
        <v>150</v>
      </c>
      <c r="E381" s="383">
        <v>10.5</v>
      </c>
      <c r="F381" s="395">
        <v>0.19</v>
      </c>
    </row>
    <row r="382" spans="1:6" x14ac:dyDescent="0.2">
      <c r="A382" s="302" t="s">
        <v>845</v>
      </c>
      <c r="B382" s="402" t="s">
        <v>1243</v>
      </c>
      <c r="C382" s="436" t="s">
        <v>1686</v>
      </c>
      <c r="D382" s="302" t="s">
        <v>150</v>
      </c>
      <c r="E382" s="383">
        <v>10.5</v>
      </c>
      <c r="F382" s="395">
        <v>0.19</v>
      </c>
    </row>
    <row r="383" spans="1:6" x14ac:dyDescent="0.2">
      <c r="A383" s="302" t="s">
        <v>1011</v>
      </c>
      <c r="B383" s="402" t="s">
        <v>1208</v>
      </c>
      <c r="C383" s="436" t="s">
        <v>1687</v>
      </c>
      <c r="D383" s="302" t="s">
        <v>211</v>
      </c>
      <c r="E383" s="383">
        <v>12.9</v>
      </c>
      <c r="F383" s="395">
        <v>0.19</v>
      </c>
    </row>
    <row r="384" spans="1:6" x14ac:dyDescent="0.2">
      <c r="A384" s="302" t="s">
        <v>565</v>
      </c>
      <c r="B384" s="396" t="s">
        <v>1183</v>
      </c>
      <c r="C384" s="436" t="s">
        <v>1688</v>
      </c>
      <c r="D384" s="302" t="s">
        <v>159</v>
      </c>
      <c r="E384" s="383">
        <v>10.5</v>
      </c>
      <c r="F384" s="395">
        <v>0.19</v>
      </c>
    </row>
    <row r="385" spans="1:8" ht="25.5" x14ac:dyDescent="0.2">
      <c r="A385" s="302" t="s">
        <v>1928</v>
      </c>
      <c r="B385" s="396">
        <v>6421830009430</v>
      </c>
      <c r="C385" s="371" t="s">
        <v>1930</v>
      </c>
      <c r="D385" s="302" t="s">
        <v>159</v>
      </c>
      <c r="E385" s="383">
        <v>21.9</v>
      </c>
      <c r="F385" s="395">
        <v>0.19</v>
      </c>
    </row>
    <row r="386" spans="1:8" x14ac:dyDescent="0.2">
      <c r="A386" s="563" t="s">
        <v>339</v>
      </c>
      <c r="B386" s="563"/>
      <c r="C386" s="563"/>
      <c r="D386" s="563"/>
      <c r="E386" s="563"/>
      <c r="F386" s="563"/>
    </row>
    <row r="387" spans="1:8" x14ac:dyDescent="0.2">
      <c r="A387" s="302" t="s">
        <v>846</v>
      </c>
      <c r="B387" s="402" t="s">
        <v>1180</v>
      </c>
      <c r="C387" s="371" t="s">
        <v>1689</v>
      </c>
      <c r="D387" s="302" t="s">
        <v>313</v>
      </c>
      <c r="E387" s="383">
        <v>9.4</v>
      </c>
      <c r="F387" s="395">
        <v>0.19</v>
      </c>
    </row>
    <row r="388" spans="1:8" ht="25.5" x14ac:dyDescent="0.2">
      <c r="A388" s="302" t="s">
        <v>847</v>
      </c>
      <c r="B388" s="402" t="s">
        <v>1201</v>
      </c>
      <c r="C388" s="438" t="s">
        <v>1690</v>
      </c>
      <c r="D388" s="302" t="s">
        <v>159</v>
      </c>
      <c r="E388" s="383">
        <v>10.5</v>
      </c>
      <c r="F388" s="395">
        <v>0.19</v>
      </c>
    </row>
    <row r="389" spans="1:8" ht="25.5" x14ac:dyDescent="0.2">
      <c r="A389" s="302" t="s">
        <v>848</v>
      </c>
      <c r="B389" s="402" t="s">
        <v>1203</v>
      </c>
      <c r="C389" s="438" t="s">
        <v>1691</v>
      </c>
      <c r="D389" s="302" t="s">
        <v>159</v>
      </c>
      <c r="E389" s="383">
        <v>10.5</v>
      </c>
      <c r="F389" s="395">
        <v>0.19</v>
      </c>
    </row>
    <row r="390" spans="1:8" ht="16.149999999999999" customHeight="1" x14ac:dyDescent="0.2">
      <c r="A390" s="302" t="s">
        <v>849</v>
      </c>
      <c r="B390" s="402" t="s">
        <v>1193</v>
      </c>
      <c r="C390" s="371" t="s">
        <v>1692</v>
      </c>
      <c r="D390" s="302" t="s">
        <v>181</v>
      </c>
      <c r="E390" s="383">
        <v>11.7</v>
      </c>
      <c r="F390" s="395">
        <v>0.19</v>
      </c>
      <c r="H390" s="260"/>
    </row>
    <row r="391" spans="1:8" x14ac:dyDescent="0.2">
      <c r="A391" s="302" t="s">
        <v>850</v>
      </c>
      <c r="B391" s="402" t="s">
        <v>1192</v>
      </c>
      <c r="C391" s="371" t="s">
        <v>1692</v>
      </c>
      <c r="D391" s="302" t="s">
        <v>313</v>
      </c>
      <c r="E391" s="383">
        <v>7.1</v>
      </c>
      <c r="F391" s="395">
        <v>0.19</v>
      </c>
    </row>
    <row r="392" spans="1:8" x14ac:dyDescent="0.2">
      <c r="A392" s="302" t="s">
        <v>851</v>
      </c>
      <c r="B392" s="402" t="s">
        <v>1194</v>
      </c>
      <c r="C392" s="436" t="s">
        <v>1693</v>
      </c>
      <c r="D392" s="302" t="s">
        <v>181</v>
      </c>
      <c r="E392" s="383">
        <v>14</v>
      </c>
      <c r="F392" s="395">
        <v>0.19</v>
      </c>
    </row>
    <row r="393" spans="1:8" x14ac:dyDescent="0.2">
      <c r="A393" s="392" t="s">
        <v>852</v>
      </c>
      <c r="B393" s="402" t="s">
        <v>1215</v>
      </c>
      <c r="C393" s="436" t="s">
        <v>1694</v>
      </c>
      <c r="D393" s="302" t="s">
        <v>167</v>
      </c>
      <c r="E393" s="383">
        <v>7.1</v>
      </c>
      <c r="F393" s="395">
        <v>0.19</v>
      </c>
    </row>
    <row r="394" spans="1:8" x14ac:dyDescent="0.2">
      <c r="A394" s="356" t="s">
        <v>853</v>
      </c>
      <c r="B394" s="402" t="s">
        <v>1216</v>
      </c>
      <c r="C394" s="438" t="s">
        <v>1695</v>
      </c>
      <c r="D394" s="397" t="s">
        <v>167</v>
      </c>
      <c r="E394" s="383">
        <v>7.1</v>
      </c>
      <c r="F394" s="395">
        <v>0.19</v>
      </c>
    </row>
    <row r="395" spans="1:8" x14ac:dyDescent="0.2">
      <c r="A395" s="384" t="s">
        <v>854</v>
      </c>
      <c r="B395" s="402" t="s">
        <v>1042</v>
      </c>
      <c r="C395" s="436" t="s">
        <v>1696</v>
      </c>
      <c r="D395" s="397" t="s">
        <v>313</v>
      </c>
      <c r="E395" s="383">
        <v>26.3</v>
      </c>
      <c r="F395" s="395">
        <v>0.19</v>
      </c>
    </row>
    <row r="396" spans="1:8" x14ac:dyDescent="0.2">
      <c r="A396" s="382" t="s">
        <v>855</v>
      </c>
      <c r="B396" s="402" t="s">
        <v>1232</v>
      </c>
      <c r="C396" s="436" t="s">
        <v>1876</v>
      </c>
      <c r="D396" s="392" t="s">
        <v>355</v>
      </c>
      <c r="E396" s="383">
        <v>11.7</v>
      </c>
      <c r="F396" s="395">
        <v>0.19</v>
      </c>
    </row>
    <row r="397" spans="1:8" x14ac:dyDescent="0.2">
      <c r="A397" s="382" t="s">
        <v>981</v>
      </c>
      <c r="B397" s="402" t="s">
        <v>1202</v>
      </c>
      <c r="C397" s="436" t="s">
        <v>1698</v>
      </c>
      <c r="D397" s="382" t="s">
        <v>159</v>
      </c>
      <c r="E397" s="383">
        <v>10.5</v>
      </c>
      <c r="F397" s="395">
        <v>0.19</v>
      </c>
    </row>
    <row r="398" spans="1:8" x14ac:dyDescent="0.2">
      <c r="A398" s="382" t="s">
        <v>2179</v>
      </c>
      <c r="B398" s="396">
        <v>6421830010344</v>
      </c>
      <c r="C398" s="296" t="s">
        <v>2176</v>
      </c>
      <c r="D398" s="382" t="s">
        <v>167</v>
      </c>
      <c r="E398" s="383">
        <v>8.1999999999999993</v>
      </c>
      <c r="F398" s="395">
        <v>0.19</v>
      </c>
    </row>
    <row r="399" spans="1:8" ht="25.5" x14ac:dyDescent="0.2">
      <c r="A399" s="382" t="s">
        <v>2180</v>
      </c>
      <c r="B399" s="396">
        <v>6421830010351</v>
      </c>
      <c r="C399" s="296" t="s">
        <v>2175</v>
      </c>
      <c r="D399" s="382" t="s">
        <v>167</v>
      </c>
      <c r="E399" s="383">
        <v>8.1999999999999993</v>
      </c>
      <c r="F399" s="395">
        <v>0.19</v>
      </c>
    </row>
    <row r="400" spans="1:8" x14ac:dyDescent="0.2">
      <c r="A400" s="563" t="s">
        <v>347</v>
      </c>
      <c r="B400" s="563"/>
      <c r="C400" s="563"/>
      <c r="D400" s="563"/>
      <c r="E400" s="563"/>
      <c r="F400" s="563"/>
    </row>
    <row r="401" spans="1:6" x14ac:dyDescent="0.2">
      <c r="A401" s="397" t="s">
        <v>856</v>
      </c>
      <c r="B401" s="445">
        <v>6421830003339</v>
      </c>
      <c r="C401" s="436" t="s">
        <v>1699</v>
      </c>
      <c r="D401" s="397" t="s">
        <v>349</v>
      </c>
      <c r="E401" s="383">
        <v>8.1999999999999993</v>
      </c>
      <c r="F401" s="395">
        <v>0.19</v>
      </c>
    </row>
    <row r="402" spans="1:6" x14ac:dyDescent="0.2">
      <c r="A402" s="397" t="s">
        <v>857</v>
      </c>
      <c r="B402" s="420" t="s">
        <v>1242</v>
      </c>
      <c r="C402" s="436" t="s">
        <v>1700</v>
      </c>
      <c r="D402" s="397" t="s">
        <v>167</v>
      </c>
      <c r="E402" s="383">
        <v>5.9</v>
      </c>
      <c r="F402" s="395">
        <v>0.19</v>
      </c>
    </row>
    <row r="403" spans="1:6" x14ac:dyDescent="0.2">
      <c r="A403" s="397" t="s">
        <v>858</v>
      </c>
      <c r="B403" s="420" t="s">
        <v>1229</v>
      </c>
      <c r="C403" s="371" t="s">
        <v>1701</v>
      </c>
      <c r="D403" s="397" t="s">
        <v>352</v>
      </c>
      <c r="E403" s="383">
        <v>9.4</v>
      </c>
      <c r="F403" s="395">
        <v>0.19</v>
      </c>
    </row>
    <row r="404" spans="1:6" x14ac:dyDescent="0.2">
      <c r="A404" s="397" t="s">
        <v>859</v>
      </c>
      <c r="B404" s="420" t="s">
        <v>1261</v>
      </c>
      <c r="C404" s="436" t="s">
        <v>1702</v>
      </c>
      <c r="D404" s="397" t="s">
        <v>352</v>
      </c>
      <c r="E404" s="383">
        <v>9.4</v>
      </c>
      <c r="F404" s="395">
        <v>0.19</v>
      </c>
    </row>
    <row r="405" spans="1:6" x14ac:dyDescent="0.2">
      <c r="A405" s="397" t="s">
        <v>860</v>
      </c>
      <c r="B405" s="420" t="s">
        <v>1026</v>
      </c>
      <c r="C405" s="371" t="s">
        <v>1703</v>
      </c>
      <c r="D405" s="397" t="s">
        <v>336</v>
      </c>
      <c r="E405" s="383">
        <v>18.600000000000001</v>
      </c>
      <c r="F405" s="395">
        <v>0.19</v>
      </c>
    </row>
    <row r="406" spans="1:6" ht="25.5" x14ac:dyDescent="0.2">
      <c r="A406" s="356" t="s">
        <v>861</v>
      </c>
      <c r="B406" s="420" t="s">
        <v>1040</v>
      </c>
      <c r="C406" s="371" t="s">
        <v>1704</v>
      </c>
      <c r="D406" s="397" t="s">
        <v>167</v>
      </c>
      <c r="E406" s="383">
        <v>11.7</v>
      </c>
      <c r="F406" s="395">
        <v>0.19</v>
      </c>
    </row>
    <row r="407" spans="1:6" x14ac:dyDescent="0.2">
      <c r="A407" s="563" t="s">
        <v>357</v>
      </c>
      <c r="B407" s="563"/>
      <c r="C407" s="563"/>
      <c r="D407" s="563"/>
      <c r="E407" s="563"/>
      <c r="F407" s="563"/>
    </row>
    <row r="408" spans="1:6" ht="22.9" customHeight="1" x14ac:dyDescent="0.2">
      <c r="A408" s="397" t="s">
        <v>862</v>
      </c>
      <c r="B408" s="396">
        <v>6421830004718</v>
      </c>
      <c r="C408" s="371" t="s">
        <v>1721</v>
      </c>
      <c r="D408" s="397" t="s">
        <v>11</v>
      </c>
      <c r="E408" s="383">
        <v>5.9</v>
      </c>
      <c r="F408" s="395">
        <v>0.19</v>
      </c>
    </row>
    <row r="409" spans="1:6" x14ac:dyDescent="0.2">
      <c r="A409" s="397" t="s">
        <v>863</v>
      </c>
      <c r="B409" s="402" t="s">
        <v>1182</v>
      </c>
      <c r="C409" s="436" t="s">
        <v>1705</v>
      </c>
      <c r="D409" s="397" t="s">
        <v>150</v>
      </c>
      <c r="E409" s="383">
        <v>12.9</v>
      </c>
      <c r="F409" s="395">
        <v>0.19</v>
      </c>
    </row>
    <row r="410" spans="1:6" x14ac:dyDescent="0.2">
      <c r="A410" s="384" t="s">
        <v>864</v>
      </c>
      <c r="B410" s="402">
        <v>6421830006842</v>
      </c>
      <c r="C410" s="436" t="s">
        <v>1706</v>
      </c>
      <c r="D410" s="384" t="s">
        <v>150</v>
      </c>
      <c r="E410" s="383">
        <v>10.5</v>
      </c>
      <c r="F410" s="395">
        <v>0.19</v>
      </c>
    </row>
    <row r="411" spans="1:6" x14ac:dyDescent="0.2">
      <c r="A411" s="384" t="s">
        <v>1935</v>
      </c>
      <c r="B411" s="402" t="s">
        <v>1244</v>
      </c>
      <c r="C411" s="436" t="s">
        <v>1936</v>
      </c>
      <c r="D411" s="384" t="s">
        <v>159</v>
      </c>
      <c r="E411" s="383">
        <v>11.7</v>
      </c>
      <c r="F411" s="395">
        <v>0.19</v>
      </c>
    </row>
    <row r="412" spans="1:6" x14ac:dyDescent="0.2">
      <c r="A412" s="384" t="s">
        <v>865</v>
      </c>
      <c r="B412" s="402" t="s">
        <v>1231</v>
      </c>
      <c r="C412" s="436" t="s">
        <v>1707</v>
      </c>
      <c r="D412" s="384" t="s">
        <v>150</v>
      </c>
      <c r="E412" s="383">
        <v>8.1999999999999993</v>
      </c>
      <c r="F412" s="395">
        <v>0.19</v>
      </c>
    </row>
    <row r="413" spans="1:6" x14ac:dyDescent="0.2">
      <c r="A413" s="384" t="s">
        <v>866</v>
      </c>
      <c r="B413" s="402" t="s">
        <v>1185</v>
      </c>
      <c r="C413" s="436" t="s">
        <v>1708</v>
      </c>
      <c r="D413" s="384" t="s">
        <v>167</v>
      </c>
      <c r="E413" s="383">
        <v>19.8</v>
      </c>
      <c r="F413" s="395">
        <v>0.19</v>
      </c>
    </row>
    <row r="414" spans="1:6" x14ac:dyDescent="0.2">
      <c r="A414" s="397" t="s">
        <v>867</v>
      </c>
      <c r="B414" s="402" t="s">
        <v>1031</v>
      </c>
      <c r="C414" s="424" t="s">
        <v>1709</v>
      </c>
      <c r="D414" s="397" t="s">
        <v>355</v>
      </c>
      <c r="E414" s="383">
        <v>18.600000000000001</v>
      </c>
      <c r="F414" s="395">
        <v>0.19</v>
      </c>
    </row>
    <row r="415" spans="1:6" ht="25.5" x14ac:dyDescent="0.2">
      <c r="A415" s="397" t="s">
        <v>868</v>
      </c>
      <c r="B415" s="402" t="s">
        <v>1050</v>
      </c>
      <c r="C415" s="424" t="s">
        <v>1710</v>
      </c>
      <c r="D415" s="397" t="s">
        <v>364</v>
      </c>
      <c r="E415" s="383">
        <v>11.7</v>
      </c>
      <c r="F415" s="395">
        <v>0.19</v>
      </c>
    </row>
    <row r="416" spans="1:6" x14ac:dyDescent="0.2">
      <c r="A416" s="356" t="s">
        <v>869</v>
      </c>
      <c r="B416" s="402" t="s">
        <v>1028</v>
      </c>
      <c r="C416" s="371" t="s">
        <v>1711</v>
      </c>
      <c r="D416" s="397" t="s">
        <v>336</v>
      </c>
      <c r="E416" s="383">
        <v>12.9</v>
      </c>
      <c r="F416" s="395">
        <v>0.19</v>
      </c>
    </row>
    <row r="417" spans="1:6" x14ac:dyDescent="0.2">
      <c r="A417" s="356" t="s">
        <v>870</v>
      </c>
      <c r="B417" s="402" t="s">
        <v>1060</v>
      </c>
      <c r="C417" s="436" t="s">
        <v>1712</v>
      </c>
      <c r="D417" s="397" t="s">
        <v>176</v>
      </c>
      <c r="E417" s="383">
        <v>25.6</v>
      </c>
      <c r="F417" s="395">
        <v>0.19</v>
      </c>
    </row>
    <row r="418" spans="1:6" x14ac:dyDescent="0.2">
      <c r="A418" s="356" t="s">
        <v>871</v>
      </c>
      <c r="B418" s="402" t="s">
        <v>1030</v>
      </c>
      <c r="C418" s="436" t="s">
        <v>1713</v>
      </c>
      <c r="D418" s="397" t="s">
        <v>176</v>
      </c>
      <c r="E418" s="383">
        <v>25.6</v>
      </c>
      <c r="F418" s="395">
        <v>0.19</v>
      </c>
    </row>
    <row r="419" spans="1:6" x14ac:dyDescent="0.2">
      <c r="A419" s="397" t="s">
        <v>872</v>
      </c>
      <c r="B419" s="402" t="s">
        <v>1029</v>
      </c>
      <c r="C419" s="424" t="s">
        <v>1714</v>
      </c>
      <c r="D419" s="397" t="s">
        <v>176</v>
      </c>
      <c r="E419" s="383">
        <v>25.6</v>
      </c>
      <c r="F419" s="395">
        <v>0.19</v>
      </c>
    </row>
    <row r="420" spans="1:6" ht="25.5" x14ac:dyDescent="0.2">
      <c r="A420" s="356" t="s">
        <v>873</v>
      </c>
      <c r="B420" s="402" t="s">
        <v>1032</v>
      </c>
      <c r="C420" s="438" t="s">
        <v>1715</v>
      </c>
      <c r="D420" s="397" t="s">
        <v>176</v>
      </c>
      <c r="E420" s="383">
        <v>12.9</v>
      </c>
      <c r="F420" s="395">
        <v>0.19</v>
      </c>
    </row>
    <row r="421" spans="1:6" x14ac:dyDescent="0.2">
      <c r="A421" s="397" t="s">
        <v>874</v>
      </c>
      <c r="B421" s="402" t="s">
        <v>1033</v>
      </c>
      <c r="C421" s="436" t="s">
        <v>1716</v>
      </c>
      <c r="D421" s="397" t="s">
        <v>167</v>
      </c>
      <c r="E421" s="383">
        <v>18.600000000000001</v>
      </c>
      <c r="F421" s="395">
        <v>0.19</v>
      </c>
    </row>
    <row r="422" spans="1:6" x14ac:dyDescent="0.2">
      <c r="A422" s="397" t="s">
        <v>371</v>
      </c>
      <c r="B422" s="402" t="s">
        <v>1184</v>
      </c>
      <c r="C422" s="436" t="s">
        <v>1717</v>
      </c>
      <c r="D422" s="397" t="s">
        <v>373</v>
      </c>
      <c r="E422" s="383">
        <v>15.2</v>
      </c>
      <c r="F422" s="395">
        <v>0.19</v>
      </c>
    </row>
    <row r="423" spans="1:6" ht="15" customHeight="1" x14ac:dyDescent="0.2">
      <c r="A423" s="397" t="s">
        <v>550</v>
      </c>
      <c r="B423" s="402" t="s">
        <v>1254</v>
      </c>
      <c r="C423" s="436" t="s">
        <v>1718</v>
      </c>
      <c r="D423" s="397" t="s">
        <v>150</v>
      </c>
      <c r="E423" s="383">
        <v>25.6</v>
      </c>
      <c r="F423" s="395">
        <v>0.19</v>
      </c>
    </row>
    <row r="424" spans="1:6" ht="25.5" x14ac:dyDescent="0.2">
      <c r="A424" s="397" t="s">
        <v>555</v>
      </c>
      <c r="B424" s="402">
        <v>6421830010511</v>
      </c>
      <c r="C424" s="371" t="s">
        <v>1719</v>
      </c>
      <c r="D424" s="397" t="s">
        <v>336</v>
      </c>
      <c r="E424" s="383">
        <v>24.2</v>
      </c>
      <c r="F424" s="395">
        <v>0.19</v>
      </c>
    </row>
    <row r="425" spans="1:6" ht="14.45" customHeight="1" x14ac:dyDescent="0.2">
      <c r="A425" s="397" t="s">
        <v>983</v>
      </c>
      <c r="B425" s="402" t="s">
        <v>1252</v>
      </c>
      <c r="C425" s="371" t="s">
        <v>1720</v>
      </c>
      <c r="D425" s="397" t="s">
        <v>313</v>
      </c>
      <c r="E425" s="383">
        <v>23.3</v>
      </c>
      <c r="F425" s="395">
        <v>0.19</v>
      </c>
    </row>
    <row r="426" spans="1:6" ht="14.45" customHeight="1" x14ac:dyDescent="0.2">
      <c r="A426" s="397" t="s">
        <v>2213</v>
      </c>
      <c r="B426" s="402">
        <v>6421830010320</v>
      </c>
      <c r="C426" s="371" t="s">
        <v>1929</v>
      </c>
      <c r="D426" s="397" t="s">
        <v>159</v>
      </c>
      <c r="E426" s="383">
        <v>28.4</v>
      </c>
      <c r="F426" s="395">
        <v>0.19</v>
      </c>
    </row>
    <row r="427" spans="1:6" x14ac:dyDescent="0.2">
      <c r="A427" s="356" t="s">
        <v>2017</v>
      </c>
      <c r="B427" s="402">
        <v>6421830009775</v>
      </c>
      <c r="C427" s="436" t="s">
        <v>2018</v>
      </c>
      <c r="D427" s="397" t="s">
        <v>150</v>
      </c>
      <c r="E427" s="383">
        <v>11.7</v>
      </c>
      <c r="F427" s="395">
        <v>0.19</v>
      </c>
    </row>
    <row r="428" spans="1:6" x14ac:dyDescent="0.2">
      <c r="A428" s="422" t="s">
        <v>2130</v>
      </c>
      <c r="B428" s="402">
        <v>6421830010092</v>
      </c>
      <c r="C428" s="357" t="s">
        <v>2131</v>
      </c>
      <c r="D428" s="407" t="s">
        <v>167</v>
      </c>
      <c r="E428" s="383">
        <v>24.2</v>
      </c>
      <c r="F428" s="395">
        <v>0.19</v>
      </c>
    </row>
    <row r="429" spans="1:6" x14ac:dyDescent="0.2">
      <c r="A429" s="563" t="s">
        <v>374</v>
      </c>
      <c r="B429" s="563"/>
      <c r="C429" s="563"/>
      <c r="D429" s="563"/>
      <c r="E429" s="563"/>
      <c r="F429" s="563"/>
    </row>
    <row r="430" spans="1:6" x14ac:dyDescent="0.2">
      <c r="A430" s="356" t="s">
        <v>875</v>
      </c>
      <c r="B430" s="402" t="s">
        <v>1172</v>
      </c>
      <c r="C430" s="371" t="s">
        <v>1722</v>
      </c>
      <c r="D430" s="397" t="s">
        <v>336</v>
      </c>
      <c r="E430" s="383">
        <v>10.5</v>
      </c>
      <c r="F430" s="395">
        <v>0.19</v>
      </c>
    </row>
    <row r="431" spans="1:6" ht="25.5" x14ac:dyDescent="0.2">
      <c r="A431" s="397" t="s">
        <v>876</v>
      </c>
      <c r="B431" s="402" t="s">
        <v>1041</v>
      </c>
      <c r="C431" s="438" t="s">
        <v>1723</v>
      </c>
      <c r="D431" s="397" t="s">
        <v>336</v>
      </c>
      <c r="E431" s="383">
        <v>15.2</v>
      </c>
      <c r="F431" s="395">
        <v>0.19</v>
      </c>
    </row>
    <row r="432" spans="1:6" x14ac:dyDescent="0.2">
      <c r="A432" s="397" t="s">
        <v>877</v>
      </c>
      <c r="B432" s="402" t="s">
        <v>1044</v>
      </c>
      <c r="C432" s="436" t="s">
        <v>1724</v>
      </c>
      <c r="D432" s="397" t="s">
        <v>378</v>
      </c>
      <c r="E432" s="383">
        <v>15.2</v>
      </c>
      <c r="F432" s="395">
        <v>0.19</v>
      </c>
    </row>
    <row r="433" spans="1:6" ht="25.5" x14ac:dyDescent="0.2">
      <c r="A433" s="397" t="s">
        <v>878</v>
      </c>
      <c r="B433" s="393" t="s">
        <v>1206</v>
      </c>
      <c r="C433" s="371" t="s">
        <v>1725</v>
      </c>
      <c r="D433" s="397" t="s">
        <v>352</v>
      </c>
      <c r="E433" s="383">
        <v>9.4</v>
      </c>
      <c r="F433" s="395">
        <v>0.19</v>
      </c>
    </row>
    <row r="434" spans="1:6" x14ac:dyDescent="0.2">
      <c r="A434" s="563" t="s">
        <v>380</v>
      </c>
      <c r="B434" s="563"/>
      <c r="C434" s="563"/>
      <c r="D434" s="563"/>
      <c r="E434" s="563"/>
      <c r="F434" s="563"/>
    </row>
    <row r="435" spans="1:6" ht="25.5" x14ac:dyDescent="0.2">
      <c r="A435" s="397" t="s">
        <v>879</v>
      </c>
      <c r="B435" s="420" t="s">
        <v>1271</v>
      </c>
      <c r="C435" s="438" t="s">
        <v>1726</v>
      </c>
      <c r="D435" s="397" t="s">
        <v>167</v>
      </c>
      <c r="E435" s="383">
        <v>4.8</v>
      </c>
      <c r="F435" s="395">
        <v>0.19</v>
      </c>
    </row>
    <row r="436" spans="1:6" ht="25.5" x14ac:dyDescent="0.2">
      <c r="A436" s="397" t="s">
        <v>880</v>
      </c>
      <c r="B436" s="420" t="s">
        <v>1269</v>
      </c>
      <c r="C436" s="438" t="s">
        <v>1727</v>
      </c>
      <c r="D436" s="397" t="s">
        <v>167</v>
      </c>
      <c r="E436" s="383">
        <v>7.1</v>
      </c>
      <c r="F436" s="395">
        <v>0.19</v>
      </c>
    </row>
    <row r="437" spans="1:6" ht="25.5" x14ac:dyDescent="0.2">
      <c r="A437" s="356" t="s">
        <v>881</v>
      </c>
      <c r="B437" s="420" t="s">
        <v>1272</v>
      </c>
      <c r="C437" s="371" t="s">
        <v>1728</v>
      </c>
      <c r="D437" s="397" t="s">
        <v>384</v>
      </c>
      <c r="E437" s="383">
        <v>5.9</v>
      </c>
      <c r="F437" s="395">
        <v>0.19</v>
      </c>
    </row>
    <row r="438" spans="1:6" x14ac:dyDescent="0.2">
      <c r="A438" s="356" t="s">
        <v>882</v>
      </c>
      <c r="B438" s="420" t="s">
        <v>1273</v>
      </c>
      <c r="C438" s="371" t="s">
        <v>1729</v>
      </c>
      <c r="D438" s="397" t="s">
        <v>384</v>
      </c>
      <c r="E438" s="383">
        <v>5.9</v>
      </c>
      <c r="F438" s="395">
        <v>0.19</v>
      </c>
    </row>
    <row r="439" spans="1:6" x14ac:dyDescent="0.2">
      <c r="A439" s="356" t="s">
        <v>883</v>
      </c>
      <c r="B439" s="420" t="s">
        <v>1274</v>
      </c>
      <c r="C439" s="436" t="s">
        <v>1730</v>
      </c>
      <c r="D439" s="397" t="s">
        <v>384</v>
      </c>
      <c r="E439" s="383">
        <v>7.1</v>
      </c>
      <c r="F439" s="395">
        <v>0.19</v>
      </c>
    </row>
    <row r="440" spans="1:6" x14ac:dyDescent="0.2">
      <c r="A440" s="397" t="s">
        <v>884</v>
      </c>
      <c r="B440" s="420" t="s">
        <v>1275</v>
      </c>
      <c r="C440" s="436" t="s">
        <v>1730</v>
      </c>
      <c r="D440" s="397" t="s">
        <v>384</v>
      </c>
      <c r="E440" s="383">
        <v>7.1</v>
      </c>
      <c r="F440" s="395">
        <v>0.19</v>
      </c>
    </row>
    <row r="441" spans="1:6" x14ac:dyDescent="0.2">
      <c r="A441" s="397" t="s">
        <v>885</v>
      </c>
      <c r="B441" s="420" t="s">
        <v>1267</v>
      </c>
      <c r="C441" s="436" t="s">
        <v>1731</v>
      </c>
      <c r="D441" s="397" t="s">
        <v>384</v>
      </c>
      <c r="E441" s="383">
        <v>5.9</v>
      </c>
      <c r="F441" s="395">
        <v>0.19</v>
      </c>
    </row>
    <row r="442" spans="1:6" x14ac:dyDescent="0.2">
      <c r="A442" s="397" t="s">
        <v>886</v>
      </c>
      <c r="B442" s="420" t="s">
        <v>1268</v>
      </c>
      <c r="C442" s="371" t="s">
        <v>1732</v>
      </c>
      <c r="D442" s="397" t="s">
        <v>384</v>
      </c>
      <c r="E442" s="383">
        <v>5.9</v>
      </c>
      <c r="F442" s="395">
        <v>0.19</v>
      </c>
    </row>
    <row r="443" spans="1:6" ht="25.5" x14ac:dyDescent="0.2">
      <c r="A443" s="397" t="s">
        <v>887</v>
      </c>
      <c r="B443" s="420" t="s">
        <v>1270</v>
      </c>
      <c r="C443" s="371" t="s">
        <v>1980</v>
      </c>
      <c r="D443" s="397" t="s">
        <v>159</v>
      </c>
      <c r="E443" s="383">
        <v>10.3</v>
      </c>
      <c r="F443" s="395">
        <v>0.19</v>
      </c>
    </row>
    <row r="444" spans="1:6" ht="15.75" customHeight="1" x14ac:dyDescent="0.2">
      <c r="A444" s="397" t="s">
        <v>888</v>
      </c>
      <c r="B444" s="420" t="s">
        <v>1277</v>
      </c>
      <c r="C444" s="436" t="s">
        <v>1733</v>
      </c>
      <c r="D444" s="397" t="s">
        <v>384</v>
      </c>
      <c r="E444" s="383">
        <v>5.9</v>
      </c>
      <c r="F444" s="395">
        <v>0.19</v>
      </c>
    </row>
    <row r="445" spans="1:6" ht="14.25" customHeight="1" x14ac:dyDescent="0.2">
      <c r="A445" s="397" t="s">
        <v>889</v>
      </c>
      <c r="B445" s="445">
        <v>6421830004619</v>
      </c>
      <c r="C445" s="371" t="s">
        <v>1734</v>
      </c>
      <c r="D445" s="397" t="s">
        <v>384</v>
      </c>
      <c r="E445" s="383">
        <v>5.9</v>
      </c>
      <c r="F445" s="395">
        <v>0.19</v>
      </c>
    </row>
    <row r="446" spans="1:6" ht="14.25" customHeight="1" x14ac:dyDescent="0.2">
      <c r="A446" s="397" t="s">
        <v>890</v>
      </c>
      <c r="B446" s="420" t="s">
        <v>1188</v>
      </c>
      <c r="C446" s="371" t="s">
        <v>1735</v>
      </c>
      <c r="D446" s="397" t="s">
        <v>313</v>
      </c>
      <c r="E446" s="383">
        <v>10.5</v>
      </c>
      <c r="F446" s="395">
        <v>0.19</v>
      </c>
    </row>
    <row r="447" spans="1:6" ht="25.5" x14ac:dyDescent="0.2">
      <c r="A447" s="397" t="s">
        <v>394</v>
      </c>
      <c r="B447" s="446" t="s">
        <v>1276</v>
      </c>
      <c r="C447" s="371" t="s">
        <v>1736</v>
      </c>
      <c r="D447" s="397" t="s">
        <v>395</v>
      </c>
      <c r="E447" s="383">
        <v>10.5</v>
      </c>
      <c r="F447" s="395">
        <v>0.19</v>
      </c>
    </row>
    <row r="448" spans="1:6" x14ac:dyDescent="0.2">
      <c r="A448" s="409" t="s">
        <v>2051</v>
      </c>
      <c r="B448" s="446">
        <v>6421830008068</v>
      </c>
      <c r="C448" s="447" t="s">
        <v>2046</v>
      </c>
      <c r="D448" s="409" t="s">
        <v>313</v>
      </c>
      <c r="E448" s="383">
        <v>15.2</v>
      </c>
      <c r="F448" s="395">
        <v>0.19</v>
      </c>
    </row>
    <row r="449" spans="1:6" x14ac:dyDescent="0.2">
      <c r="A449" s="409" t="s">
        <v>2188</v>
      </c>
      <c r="B449" s="446">
        <v>6421830010375</v>
      </c>
      <c r="C449" s="296" t="s">
        <v>2182</v>
      </c>
      <c r="D449" s="409" t="s">
        <v>174</v>
      </c>
      <c r="E449" s="383">
        <v>47.3</v>
      </c>
      <c r="F449" s="395">
        <v>0.19</v>
      </c>
    </row>
    <row r="450" spans="1:6" x14ac:dyDescent="0.2">
      <c r="A450" s="409" t="s">
        <v>2183</v>
      </c>
      <c r="B450" s="432">
        <v>6421830010313</v>
      </c>
      <c r="C450" s="296" t="s">
        <v>2182</v>
      </c>
      <c r="D450" s="409" t="s">
        <v>2184</v>
      </c>
      <c r="E450" s="383">
        <v>21</v>
      </c>
      <c r="F450" s="395">
        <v>0.19</v>
      </c>
    </row>
    <row r="451" spans="1:6" ht="27" x14ac:dyDescent="0.2">
      <c r="A451" s="409" t="s">
        <v>2186</v>
      </c>
      <c r="B451" s="448">
        <v>6421830010382</v>
      </c>
      <c r="C451" s="319" t="s">
        <v>2363</v>
      </c>
      <c r="D451" s="409" t="s">
        <v>352</v>
      </c>
      <c r="E451" s="383">
        <v>10.5</v>
      </c>
      <c r="F451" s="395">
        <v>0.19</v>
      </c>
    </row>
    <row r="452" spans="1:6" x14ac:dyDescent="0.2">
      <c r="A452" s="563" t="s">
        <v>396</v>
      </c>
      <c r="B452" s="563"/>
      <c r="C452" s="563"/>
      <c r="D452" s="563"/>
      <c r="E452" s="563"/>
      <c r="F452" s="563"/>
    </row>
    <row r="453" spans="1:6" x14ac:dyDescent="0.2">
      <c r="A453" s="382" t="s">
        <v>1015</v>
      </c>
      <c r="B453" s="402" t="s">
        <v>1218</v>
      </c>
      <c r="C453" s="319" t="s">
        <v>1737</v>
      </c>
      <c r="D453" s="382" t="s">
        <v>150</v>
      </c>
      <c r="E453" s="383">
        <v>15.2</v>
      </c>
      <c r="F453" s="395">
        <v>0.19</v>
      </c>
    </row>
    <row r="454" spans="1:6" x14ac:dyDescent="0.2">
      <c r="A454" s="382" t="s">
        <v>891</v>
      </c>
      <c r="B454" s="402" t="s">
        <v>1071</v>
      </c>
      <c r="C454" s="319" t="s">
        <v>1737</v>
      </c>
      <c r="D454" s="382" t="s">
        <v>174</v>
      </c>
      <c r="E454" s="383">
        <v>41.7</v>
      </c>
      <c r="F454" s="395">
        <v>0.19</v>
      </c>
    </row>
    <row r="455" spans="1:6" ht="25.5" x14ac:dyDescent="0.2">
      <c r="A455" s="382" t="s">
        <v>892</v>
      </c>
      <c r="B455" s="402" t="s">
        <v>1227</v>
      </c>
      <c r="C455" s="319" t="s">
        <v>1738</v>
      </c>
      <c r="D455" s="382" t="s">
        <v>304</v>
      </c>
      <c r="E455" s="383">
        <v>15.2</v>
      </c>
      <c r="F455" s="395">
        <v>0.19</v>
      </c>
    </row>
    <row r="456" spans="1:6" x14ac:dyDescent="0.2">
      <c r="A456" s="449" t="s">
        <v>893</v>
      </c>
      <c r="B456" s="402" t="s">
        <v>1198</v>
      </c>
      <c r="C456" s="319" t="s">
        <v>1739</v>
      </c>
      <c r="D456" s="356" t="s">
        <v>174</v>
      </c>
      <c r="E456" s="383">
        <v>38.4</v>
      </c>
      <c r="F456" s="395">
        <v>0.19</v>
      </c>
    </row>
    <row r="457" spans="1:6" ht="25.5" x14ac:dyDescent="0.2">
      <c r="A457" s="449" t="s">
        <v>526</v>
      </c>
      <c r="B457" s="402" t="s">
        <v>1197</v>
      </c>
      <c r="C457" s="319" t="s">
        <v>1877</v>
      </c>
      <c r="D457" s="356" t="s">
        <v>395</v>
      </c>
      <c r="E457" s="383">
        <v>10.5</v>
      </c>
      <c r="F457" s="395">
        <v>0.19</v>
      </c>
    </row>
    <row r="458" spans="1:6" x14ac:dyDescent="0.2">
      <c r="A458" s="449" t="s">
        <v>554</v>
      </c>
      <c r="B458" s="402" t="s">
        <v>1249</v>
      </c>
      <c r="C458" s="319" t="s">
        <v>1740</v>
      </c>
      <c r="D458" s="356" t="s">
        <v>150</v>
      </c>
      <c r="E458" s="383">
        <v>25.6</v>
      </c>
      <c r="F458" s="395">
        <v>0.19</v>
      </c>
    </row>
    <row r="459" spans="1:6" x14ac:dyDescent="0.2">
      <c r="A459" s="397" t="s">
        <v>567</v>
      </c>
      <c r="B459" s="396" t="s">
        <v>1214</v>
      </c>
      <c r="C459" s="319" t="s">
        <v>1741</v>
      </c>
      <c r="D459" s="356" t="s">
        <v>171</v>
      </c>
      <c r="E459" s="383">
        <v>24.5</v>
      </c>
      <c r="F459" s="395">
        <v>0.19</v>
      </c>
    </row>
    <row r="460" spans="1:6" x14ac:dyDescent="0.2">
      <c r="A460" s="397" t="s">
        <v>976</v>
      </c>
      <c r="B460" s="396" t="s">
        <v>1253</v>
      </c>
      <c r="C460" s="319" t="s">
        <v>1742</v>
      </c>
      <c r="D460" s="356" t="s">
        <v>313</v>
      </c>
      <c r="E460" s="383">
        <v>20.9</v>
      </c>
      <c r="F460" s="395">
        <v>0.19</v>
      </c>
    </row>
    <row r="461" spans="1:6" x14ac:dyDescent="0.2">
      <c r="A461" s="563" t="s">
        <v>399</v>
      </c>
      <c r="B461" s="563"/>
      <c r="C461" s="563"/>
      <c r="D461" s="563"/>
      <c r="E461" s="563"/>
      <c r="F461" s="563"/>
    </row>
    <row r="462" spans="1:6" x14ac:dyDescent="0.2">
      <c r="A462" s="397" t="s">
        <v>894</v>
      </c>
      <c r="B462" s="393" t="s">
        <v>1250</v>
      </c>
      <c r="C462" s="450" t="s">
        <v>1743</v>
      </c>
      <c r="D462" s="397" t="s">
        <v>313</v>
      </c>
      <c r="E462" s="383">
        <v>9.4</v>
      </c>
      <c r="F462" s="395">
        <v>0.19</v>
      </c>
    </row>
    <row r="463" spans="1:6" x14ac:dyDescent="0.2">
      <c r="A463" s="302" t="s">
        <v>895</v>
      </c>
      <c r="B463" s="402" t="s">
        <v>1251</v>
      </c>
      <c r="C463" s="438" t="s">
        <v>1743</v>
      </c>
      <c r="D463" s="302" t="s">
        <v>174</v>
      </c>
      <c r="E463" s="383">
        <v>23.3</v>
      </c>
      <c r="F463" s="395">
        <v>0.19</v>
      </c>
    </row>
    <row r="464" spans="1:6" x14ac:dyDescent="0.2">
      <c r="A464" s="302" t="s">
        <v>896</v>
      </c>
      <c r="B464" s="402" t="s">
        <v>1196</v>
      </c>
      <c r="C464" s="451" t="s">
        <v>1744</v>
      </c>
      <c r="D464" s="302" t="s">
        <v>313</v>
      </c>
      <c r="E464" s="383">
        <v>8.1999999999999993</v>
      </c>
      <c r="F464" s="395">
        <v>0.19</v>
      </c>
    </row>
    <row r="465" spans="1:6" ht="15" customHeight="1" x14ac:dyDescent="0.2">
      <c r="A465" s="392" t="s">
        <v>897</v>
      </c>
      <c r="B465" s="402" t="s">
        <v>1195</v>
      </c>
      <c r="C465" s="399" t="s">
        <v>1745</v>
      </c>
      <c r="D465" s="392" t="s">
        <v>159</v>
      </c>
      <c r="E465" s="383">
        <v>12.9</v>
      </c>
      <c r="F465" s="395">
        <v>0.19</v>
      </c>
    </row>
    <row r="466" spans="1:6" ht="25.5" x14ac:dyDescent="0.2">
      <c r="A466" s="302" t="s">
        <v>898</v>
      </c>
      <c r="B466" s="402" t="s">
        <v>1262</v>
      </c>
      <c r="C466" s="438" t="s">
        <v>1746</v>
      </c>
      <c r="D466" s="302" t="s">
        <v>150</v>
      </c>
      <c r="E466" s="383">
        <v>7.1</v>
      </c>
      <c r="F466" s="395">
        <v>0.19</v>
      </c>
    </row>
    <row r="467" spans="1:6" x14ac:dyDescent="0.2">
      <c r="A467" s="302" t="s">
        <v>899</v>
      </c>
      <c r="B467" s="402" t="s">
        <v>1263</v>
      </c>
      <c r="C467" s="399" t="s">
        <v>1747</v>
      </c>
      <c r="D467" s="302" t="s">
        <v>150</v>
      </c>
      <c r="E467" s="383">
        <v>7.1</v>
      </c>
      <c r="F467" s="395">
        <v>0.19</v>
      </c>
    </row>
    <row r="468" spans="1:6" x14ac:dyDescent="0.2">
      <c r="A468" s="302" t="s">
        <v>900</v>
      </c>
      <c r="B468" s="402" t="s">
        <v>1266</v>
      </c>
      <c r="C468" s="399" t="s">
        <v>1748</v>
      </c>
      <c r="D468" s="302" t="s">
        <v>150</v>
      </c>
      <c r="E468" s="383">
        <v>7.1</v>
      </c>
      <c r="F468" s="395">
        <v>0.19</v>
      </c>
    </row>
    <row r="469" spans="1:6" x14ac:dyDescent="0.2">
      <c r="A469" s="443" t="s">
        <v>901</v>
      </c>
      <c r="B469" s="396">
        <v>6421830006545</v>
      </c>
      <c r="C469" s="450" t="s">
        <v>1749</v>
      </c>
      <c r="D469" s="392" t="s">
        <v>313</v>
      </c>
      <c r="E469" s="383">
        <v>8.1999999999999993</v>
      </c>
      <c r="F469" s="395">
        <v>0.19</v>
      </c>
    </row>
    <row r="470" spans="1:6" ht="25.5" x14ac:dyDescent="0.2">
      <c r="A470" s="302" t="s">
        <v>902</v>
      </c>
      <c r="B470" s="402" t="s">
        <v>1169</v>
      </c>
      <c r="C470" s="424" t="s">
        <v>1750</v>
      </c>
      <c r="D470" s="302" t="s">
        <v>336</v>
      </c>
      <c r="E470" s="383">
        <v>10.5</v>
      </c>
      <c r="F470" s="395">
        <v>0.19</v>
      </c>
    </row>
    <row r="471" spans="1:6" x14ac:dyDescent="0.2">
      <c r="A471" s="302" t="s">
        <v>903</v>
      </c>
      <c r="B471" s="402" t="s">
        <v>1175</v>
      </c>
      <c r="C471" s="424" t="s">
        <v>1751</v>
      </c>
      <c r="D471" s="302" t="s">
        <v>167</v>
      </c>
      <c r="E471" s="383">
        <v>9.4</v>
      </c>
      <c r="F471" s="395">
        <v>0.19</v>
      </c>
    </row>
    <row r="472" spans="1:6" ht="25.5" x14ac:dyDescent="0.2">
      <c r="A472" s="302" t="s">
        <v>904</v>
      </c>
      <c r="B472" s="402" t="s">
        <v>1173</v>
      </c>
      <c r="C472" s="424" t="s">
        <v>1752</v>
      </c>
      <c r="D472" s="302" t="s">
        <v>336</v>
      </c>
      <c r="E472" s="383">
        <v>10.5</v>
      </c>
      <c r="F472" s="395">
        <v>0.19</v>
      </c>
    </row>
    <row r="473" spans="1:6" x14ac:dyDescent="0.2">
      <c r="A473" s="397" t="s">
        <v>905</v>
      </c>
      <c r="B473" s="402" t="s">
        <v>1168</v>
      </c>
      <c r="C473" s="371" t="s">
        <v>1753</v>
      </c>
      <c r="D473" s="397" t="s">
        <v>150</v>
      </c>
      <c r="E473" s="383">
        <v>22.1</v>
      </c>
      <c r="F473" s="395">
        <v>0.19</v>
      </c>
    </row>
    <row r="474" spans="1:6" x14ac:dyDescent="0.2">
      <c r="A474" s="302" t="s">
        <v>984</v>
      </c>
      <c r="B474" s="402" t="s">
        <v>1255</v>
      </c>
      <c r="C474" s="399" t="s">
        <v>1754</v>
      </c>
      <c r="D474" s="302" t="s">
        <v>313</v>
      </c>
      <c r="E474" s="383">
        <v>11.7</v>
      </c>
      <c r="F474" s="395">
        <v>0.19</v>
      </c>
    </row>
    <row r="475" spans="1:6" x14ac:dyDescent="0.2">
      <c r="A475" s="392" t="s">
        <v>1910</v>
      </c>
      <c r="B475" s="401">
        <v>6421830008461</v>
      </c>
      <c r="C475" s="436" t="s">
        <v>1911</v>
      </c>
      <c r="D475" s="392" t="s">
        <v>150</v>
      </c>
      <c r="E475" s="383">
        <v>10.5</v>
      </c>
      <c r="F475" s="395">
        <v>0.19</v>
      </c>
    </row>
    <row r="476" spans="1:6" x14ac:dyDescent="0.2">
      <c r="A476" s="442" t="s">
        <v>1927</v>
      </c>
      <c r="B476" s="452">
        <v>6421830009447</v>
      </c>
      <c r="C476" s="436" t="s">
        <v>1931</v>
      </c>
      <c r="D476" s="392" t="s">
        <v>159</v>
      </c>
      <c r="E476" s="383">
        <v>11.1</v>
      </c>
      <c r="F476" s="395">
        <v>0.19</v>
      </c>
    </row>
    <row r="477" spans="1:6" x14ac:dyDescent="0.2">
      <c r="A477" s="563" t="s">
        <v>409</v>
      </c>
      <c r="B477" s="563"/>
      <c r="C477" s="563"/>
      <c r="D477" s="563"/>
      <c r="E477" s="563"/>
      <c r="F477" s="563"/>
    </row>
    <row r="478" spans="1:6" x14ac:dyDescent="0.2">
      <c r="A478" s="397" t="s">
        <v>906</v>
      </c>
      <c r="B478" s="402" t="s">
        <v>1247</v>
      </c>
      <c r="C478" s="371" t="s">
        <v>1755</v>
      </c>
      <c r="D478" s="397" t="s">
        <v>181</v>
      </c>
      <c r="E478" s="383">
        <v>17.5</v>
      </c>
      <c r="F478" s="395">
        <v>0.19</v>
      </c>
    </row>
    <row r="479" spans="1:6" x14ac:dyDescent="0.2">
      <c r="A479" s="397" t="s">
        <v>907</v>
      </c>
      <c r="B479" s="402" t="s">
        <v>1248</v>
      </c>
      <c r="C479" s="399" t="s">
        <v>1755</v>
      </c>
      <c r="D479" s="397" t="s">
        <v>313</v>
      </c>
      <c r="E479" s="383">
        <v>10.5</v>
      </c>
      <c r="F479" s="395">
        <v>0.19</v>
      </c>
    </row>
    <row r="480" spans="1:6" x14ac:dyDescent="0.2">
      <c r="A480" s="397" t="s">
        <v>908</v>
      </c>
      <c r="B480" s="402" t="s">
        <v>1051</v>
      </c>
      <c r="C480" s="436" t="s">
        <v>1756</v>
      </c>
      <c r="D480" s="397" t="s">
        <v>150</v>
      </c>
      <c r="E480" s="383">
        <v>10.5</v>
      </c>
      <c r="F480" s="395">
        <v>0.19</v>
      </c>
    </row>
    <row r="481" spans="1:6" x14ac:dyDescent="0.2">
      <c r="A481" s="356" t="s">
        <v>909</v>
      </c>
      <c r="B481" s="402" t="s">
        <v>1056</v>
      </c>
      <c r="C481" s="436" t="s">
        <v>1757</v>
      </c>
      <c r="D481" s="397" t="s">
        <v>355</v>
      </c>
      <c r="E481" s="383">
        <v>12.9</v>
      </c>
      <c r="F481" s="395">
        <v>0.19</v>
      </c>
    </row>
    <row r="482" spans="1:6" x14ac:dyDescent="0.2">
      <c r="A482" s="384" t="s">
        <v>910</v>
      </c>
      <c r="B482" s="402" t="s">
        <v>1046</v>
      </c>
      <c r="C482" s="436" t="s">
        <v>1758</v>
      </c>
      <c r="D482" s="384" t="s">
        <v>211</v>
      </c>
      <c r="E482" s="383">
        <v>12.9</v>
      </c>
      <c r="F482" s="395">
        <v>0.19</v>
      </c>
    </row>
    <row r="483" spans="1:6" x14ac:dyDescent="0.2">
      <c r="A483" s="384" t="s">
        <v>911</v>
      </c>
      <c r="B483" s="402" t="s">
        <v>1260</v>
      </c>
      <c r="C483" s="450" t="s">
        <v>1759</v>
      </c>
      <c r="D483" s="384" t="s">
        <v>313</v>
      </c>
      <c r="E483" s="383">
        <v>9.4</v>
      </c>
      <c r="F483" s="395">
        <v>0.19</v>
      </c>
    </row>
    <row r="484" spans="1:6" ht="25.5" x14ac:dyDescent="0.2">
      <c r="A484" s="382" t="s">
        <v>912</v>
      </c>
      <c r="B484" s="402" t="s">
        <v>1052</v>
      </c>
      <c r="C484" s="371" t="s">
        <v>1760</v>
      </c>
      <c r="D484" s="382" t="s">
        <v>416</v>
      </c>
      <c r="E484" s="383">
        <v>18.600000000000001</v>
      </c>
      <c r="F484" s="395">
        <v>0.19</v>
      </c>
    </row>
    <row r="485" spans="1:6" x14ac:dyDescent="0.2">
      <c r="A485" s="397" t="s">
        <v>913</v>
      </c>
      <c r="B485" s="402" t="s">
        <v>1235</v>
      </c>
      <c r="C485" s="371" t="s">
        <v>1761</v>
      </c>
      <c r="D485" s="397" t="s">
        <v>214</v>
      </c>
      <c r="E485" s="383">
        <v>9.4</v>
      </c>
      <c r="F485" s="395">
        <v>0.19</v>
      </c>
    </row>
    <row r="486" spans="1:6" x14ac:dyDescent="0.2">
      <c r="A486" s="397" t="s">
        <v>914</v>
      </c>
      <c r="B486" s="402" t="s">
        <v>1236</v>
      </c>
      <c r="C486" s="296" t="s">
        <v>1762</v>
      </c>
      <c r="D486" s="397" t="s">
        <v>214</v>
      </c>
      <c r="E486" s="383">
        <v>9.4</v>
      </c>
      <c r="F486" s="395">
        <v>0.19</v>
      </c>
    </row>
    <row r="487" spans="1:6" x14ac:dyDescent="0.2">
      <c r="A487" s="397" t="s">
        <v>915</v>
      </c>
      <c r="B487" s="402" t="s">
        <v>1237</v>
      </c>
      <c r="C487" s="296" t="s">
        <v>1763</v>
      </c>
      <c r="D487" s="397" t="s">
        <v>214</v>
      </c>
      <c r="E487" s="383">
        <v>9.4</v>
      </c>
      <c r="F487" s="395">
        <v>0.19</v>
      </c>
    </row>
    <row r="488" spans="1:6" ht="25.5" x14ac:dyDescent="0.2">
      <c r="A488" s="397" t="s">
        <v>916</v>
      </c>
      <c r="B488" s="402" t="s">
        <v>1238</v>
      </c>
      <c r="C488" s="296" t="s">
        <v>1764</v>
      </c>
      <c r="D488" s="397" t="s">
        <v>214</v>
      </c>
      <c r="E488" s="383">
        <v>9.4</v>
      </c>
      <c r="F488" s="395">
        <v>0.19</v>
      </c>
    </row>
    <row r="489" spans="1:6" x14ac:dyDescent="0.2">
      <c r="A489" s="397" t="s">
        <v>917</v>
      </c>
      <c r="B489" s="402" t="s">
        <v>1240</v>
      </c>
      <c r="C489" s="450" t="s">
        <v>1765</v>
      </c>
      <c r="D489" s="397" t="s">
        <v>214</v>
      </c>
      <c r="E489" s="383">
        <v>9.4</v>
      </c>
      <c r="F489" s="395">
        <v>0.19</v>
      </c>
    </row>
    <row r="490" spans="1:6" x14ac:dyDescent="0.2">
      <c r="A490" s="397" t="s">
        <v>918</v>
      </c>
      <c r="B490" s="402" t="s">
        <v>1239</v>
      </c>
      <c r="C490" s="371" t="s">
        <v>1766</v>
      </c>
      <c r="D490" s="397" t="s">
        <v>214</v>
      </c>
      <c r="E490" s="383">
        <v>9.4</v>
      </c>
      <c r="F490" s="395">
        <v>0.19</v>
      </c>
    </row>
    <row r="491" spans="1:6" x14ac:dyDescent="0.2">
      <c r="A491" s="397" t="s">
        <v>919</v>
      </c>
      <c r="B491" s="402" t="s">
        <v>1241</v>
      </c>
      <c r="C491" s="371" t="s">
        <v>1767</v>
      </c>
      <c r="D491" s="397" t="s">
        <v>214</v>
      </c>
      <c r="E491" s="383">
        <v>9.4</v>
      </c>
      <c r="F491" s="395">
        <v>0.19</v>
      </c>
    </row>
    <row r="492" spans="1:6" x14ac:dyDescent="0.2">
      <c r="A492" s="397" t="s">
        <v>920</v>
      </c>
      <c r="B492" s="402" t="s">
        <v>1024</v>
      </c>
      <c r="C492" s="371" t="s">
        <v>1768</v>
      </c>
      <c r="D492" s="397" t="s">
        <v>214</v>
      </c>
      <c r="E492" s="383">
        <v>9.4</v>
      </c>
      <c r="F492" s="395">
        <v>0.19</v>
      </c>
    </row>
    <row r="493" spans="1:6" x14ac:dyDescent="0.2">
      <c r="A493" s="397" t="s">
        <v>425</v>
      </c>
      <c r="B493" s="402" t="s">
        <v>1068</v>
      </c>
      <c r="C493" s="371" t="s">
        <v>1769</v>
      </c>
      <c r="D493" s="397" t="s">
        <v>150</v>
      </c>
      <c r="E493" s="383">
        <v>11.7</v>
      </c>
      <c r="F493" s="395">
        <v>0.19</v>
      </c>
    </row>
    <row r="494" spans="1:6" ht="25.5" x14ac:dyDescent="0.2">
      <c r="A494" s="397" t="s">
        <v>427</v>
      </c>
      <c r="B494" s="402" t="s">
        <v>1069</v>
      </c>
      <c r="C494" s="371" t="s">
        <v>1770</v>
      </c>
      <c r="D494" s="397" t="s">
        <v>313</v>
      </c>
      <c r="E494" s="383">
        <v>16.3</v>
      </c>
      <c r="F494" s="395">
        <v>0.19</v>
      </c>
    </row>
    <row r="495" spans="1:6" ht="25.5" x14ac:dyDescent="0.2">
      <c r="A495" s="397" t="s">
        <v>428</v>
      </c>
      <c r="B495" s="402" t="s">
        <v>1061</v>
      </c>
      <c r="C495" s="371" t="s">
        <v>1771</v>
      </c>
      <c r="D495" s="397" t="s">
        <v>150</v>
      </c>
      <c r="E495" s="383">
        <v>16.3</v>
      </c>
      <c r="F495" s="395">
        <v>0.19</v>
      </c>
    </row>
    <row r="496" spans="1:6" x14ac:dyDescent="0.2">
      <c r="A496" s="397" t="s">
        <v>2146</v>
      </c>
      <c r="B496" s="446">
        <v>6421830010153</v>
      </c>
      <c r="C496" s="319" t="s">
        <v>2150</v>
      </c>
      <c r="D496" s="356" t="s">
        <v>181</v>
      </c>
      <c r="E496" s="383">
        <v>23.1</v>
      </c>
      <c r="F496" s="395">
        <v>0.19</v>
      </c>
    </row>
    <row r="497" spans="1:6" x14ac:dyDescent="0.2">
      <c r="A497" s="397" t="s">
        <v>2147</v>
      </c>
      <c r="B497" s="446">
        <v>6421830010160</v>
      </c>
      <c r="C497" s="319" t="s">
        <v>2149</v>
      </c>
      <c r="D497" s="356" t="s">
        <v>181</v>
      </c>
      <c r="E497" s="383">
        <v>30.5</v>
      </c>
      <c r="F497" s="395">
        <v>0.19</v>
      </c>
    </row>
    <row r="498" spans="1:6" x14ac:dyDescent="0.2">
      <c r="A498" s="563" t="s">
        <v>430</v>
      </c>
      <c r="B498" s="563"/>
      <c r="C498" s="563"/>
      <c r="D498" s="563"/>
      <c r="E498" s="563"/>
      <c r="F498" s="563"/>
    </row>
    <row r="499" spans="1:6" ht="25.5" x14ac:dyDescent="0.2">
      <c r="A499" s="439" t="s">
        <v>921</v>
      </c>
      <c r="B499" s="402" t="s">
        <v>1221</v>
      </c>
      <c r="C499" s="371" t="s">
        <v>1772</v>
      </c>
      <c r="D499" s="397" t="s">
        <v>304</v>
      </c>
      <c r="E499" s="383">
        <v>12.9</v>
      </c>
      <c r="F499" s="395">
        <v>0.19</v>
      </c>
    </row>
    <row r="500" spans="1:6" x14ac:dyDescent="0.2">
      <c r="A500" s="439" t="s">
        <v>922</v>
      </c>
      <c r="B500" s="402" t="s">
        <v>1222</v>
      </c>
      <c r="C500" s="371" t="s">
        <v>1773</v>
      </c>
      <c r="D500" s="397" t="s">
        <v>304</v>
      </c>
      <c r="E500" s="383">
        <v>12.9</v>
      </c>
      <c r="F500" s="395">
        <v>0.19</v>
      </c>
    </row>
    <row r="501" spans="1:6" x14ac:dyDescent="0.2">
      <c r="A501" s="397" t="s">
        <v>923</v>
      </c>
      <c r="B501" s="402" t="s">
        <v>1223</v>
      </c>
      <c r="C501" s="436" t="s">
        <v>1774</v>
      </c>
      <c r="D501" s="397" t="s">
        <v>304</v>
      </c>
      <c r="E501" s="383">
        <v>12.9</v>
      </c>
      <c r="F501" s="395">
        <v>0.19</v>
      </c>
    </row>
    <row r="502" spans="1:6" ht="25.5" x14ac:dyDescent="0.2">
      <c r="A502" s="397" t="s">
        <v>924</v>
      </c>
      <c r="B502" s="402" t="s">
        <v>1224</v>
      </c>
      <c r="C502" s="296" t="s">
        <v>1775</v>
      </c>
      <c r="D502" s="397" t="s">
        <v>304</v>
      </c>
      <c r="E502" s="383">
        <v>12.9</v>
      </c>
      <c r="F502" s="395">
        <v>0.19</v>
      </c>
    </row>
    <row r="503" spans="1:6" x14ac:dyDescent="0.2">
      <c r="A503" s="397" t="s">
        <v>925</v>
      </c>
      <c r="B503" s="402" t="s">
        <v>1225</v>
      </c>
      <c r="C503" s="296" t="s">
        <v>1776</v>
      </c>
      <c r="D503" s="397" t="s">
        <v>304</v>
      </c>
      <c r="E503" s="383">
        <v>12.9</v>
      </c>
      <c r="F503" s="395">
        <v>0.19</v>
      </c>
    </row>
    <row r="504" spans="1:6" ht="25.5" x14ac:dyDescent="0.2">
      <c r="A504" s="397" t="s">
        <v>926</v>
      </c>
      <c r="B504" s="402" t="s">
        <v>1226</v>
      </c>
      <c r="C504" s="296" t="s">
        <v>1777</v>
      </c>
      <c r="D504" s="397" t="s">
        <v>304</v>
      </c>
      <c r="E504" s="383">
        <v>12.9</v>
      </c>
      <c r="F504" s="395">
        <v>0.19</v>
      </c>
    </row>
    <row r="505" spans="1:6" ht="25.5" x14ac:dyDescent="0.2">
      <c r="A505" s="397" t="s">
        <v>927</v>
      </c>
      <c r="B505" s="402" t="s">
        <v>1219</v>
      </c>
      <c r="C505" s="296" t="s">
        <v>1778</v>
      </c>
      <c r="D505" s="397" t="s">
        <v>304</v>
      </c>
      <c r="E505" s="383">
        <v>12.9</v>
      </c>
      <c r="F505" s="395">
        <v>0.19</v>
      </c>
    </row>
    <row r="506" spans="1:6" ht="25.5" x14ac:dyDescent="0.2">
      <c r="A506" s="397" t="s">
        <v>928</v>
      </c>
      <c r="B506" s="402" t="s">
        <v>1054</v>
      </c>
      <c r="C506" s="296" t="s">
        <v>1779</v>
      </c>
      <c r="D506" s="397" t="s">
        <v>437</v>
      </c>
      <c r="E506" s="383">
        <v>11.7</v>
      </c>
      <c r="F506" s="395">
        <v>0.19</v>
      </c>
    </row>
    <row r="507" spans="1:6" ht="25.5" x14ac:dyDescent="0.2">
      <c r="A507" s="397" t="s">
        <v>929</v>
      </c>
      <c r="B507" s="402" t="s">
        <v>1053</v>
      </c>
      <c r="C507" s="296" t="s">
        <v>1780</v>
      </c>
      <c r="D507" s="397" t="s">
        <v>437</v>
      </c>
      <c r="E507" s="383">
        <v>11.7</v>
      </c>
      <c r="F507" s="395">
        <v>0.19</v>
      </c>
    </row>
    <row r="508" spans="1:6" x14ac:dyDescent="0.2">
      <c r="A508" s="397" t="s">
        <v>930</v>
      </c>
      <c r="B508" s="402" t="s">
        <v>1055</v>
      </c>
      <c r="C508" s="296" t="s">
        <v>1781</v>
      </c>
      <c r="D508" s="397" t="s">
        <v>439</v>
      </c>
      <c r="E508" s="383">
        <v>23.3</v>
      </c>
      <c r="F508" s="395">
        <v>0.19</v>
      </c>
    </row>
    <row r="509" spans="1:6" ht="14.25" customHeight="1" x14ac:dyDescent="0.2">
      <c r="A509" s="442" t="s">
        <v>931</v>
      </c>
      <c r="B509" s="402" t="s">
        <v>1259</v>
      </c>
      <c r="C509" s="399" t="s">
        <v>1782</v>
      </c>
      <c r="D509" s="392" t="s">
        <v>304</v>
      </c>
      <c r="E509" s="383">
        <v>10.5</v>
      </c>
      <c r="F509" s="395">
        <v>0.19</v>
      </c>
    </row>
    <row r="510" spans="1:6" x14ac:dyDescent="0.2">
      <c r="A510" s="442" t="s">
        <v>932</v>
      </c>
      <c r="B510" s="402" t="s">
        <v>1220</v>
      </c>
      <c r="C510" s="399" t="s">
        <v>1783</v>
      </c>
      <c r="D510" s="392" t="s">
        <v>304</v>
      </c>
      <c r="E510" s="383">
        <v>11.7</v>
      </c>
      <c r="F510" s="395">
        <v>0.19</v>
      </c>
    </row>
    <row r="511" spans="1:6" x14ac:dyDescent="0.2">
      <c r="A511" s="442" t="s">
        <v>442</v>
      </c>
      <c r="B511" s="402" t="s">
        <v>1179</v>
      </c>
      <c r="C511" s="399" t="s">
        <v>1784</v>
      </c>
      <c r="D511" s="392" t="s">
        <v>304</v>
      </c>
      <c r="E511" s="383">
        <v>16.3</v>
      </c>
      <c r="F511" s="395">
        <v>0.19</v>
      </c>
    </row>
    <row r="512" spans="1:6" x14ac:dyDescent="0.2">
      <c r="A512" s="397" t="s">
        <v>444</v>
      </c>
      <c r="B512" s="402" t="s">
        <v>1199</v>
      </c>
      <c r="C512" s="399" t="s">
        <v>1785</v>
      </c>
      <c r="D512" s="397" t="s">
        <v>304</v>
      </c>
      <c r="E512" s="383">
        <v>16.3</v>
      </c>
      <c r="F512" s="395">
        <v>0.19</v>
      </c>
    </row>
    <row r="513" spans="1:6" x14ac:dyDescent="0.2">
      <c r="A513" s="397" t="s">
        <v>446</v>
      </c>
      <c r="B513" s="402" t="s">
        <v>1072</v>
      </c>
      <c r="C513" s="436" t="s">
        <v>1786</v>
      </c>
      <c r="D513" s="397" t="s">
        <v>448</v>
      </c>
      <c r="E513" s="383">
        <v>14</v>
      </c>
      <c r="F513" s="395">
        <v>0.19</v>
      </c>
    </row>
    <row r="514" spans="1:6" x14ac:dyDescent="0.2">
      <c r="A514" s="397" t="s">
        <v>449</v>
      </c>
      <c r="B514" s="402" t="s">
        <v>1073</v>
      </c>
      <c r="C514" s="399" t="s">
        <v>1787</v>
      </c>
      <c r="D514" s="397" t="s">
        <v>448</v>
      </c>
      <c r="E514" s="383">
        <v>14</v>
      </c>
      <c r="F514" s="395">
        <v>0.19</v>
      </c>
    </row>
    <row r="515" spans="1:6" x14ac:dyDescent="0.2">
      <c r="A515" s="397" t="s">
        <v>1901</v>
      </c>
      <c r="B515" s="402">
        <v>6421830009379</v>
      </c>
      <c r="C515" s="296" t="s">
        <v>1902</v>
      </c>
      <c r="D515" s="397" t="s">
        <v>304</v>
      </c>
      <c r="E515" s="383">
        <v>18.600000000000001</v>
      </c>
      <c r="F515" s="395">
        <v>0.19</v>
      </c>
    </row>
    <row r="516" spans="1:6" x14ac:dyDescent="0.2">
      <c r="A516" s="397" t="s">
        <v>1994</v>
      </c>
      <c r="B516" s="402">
        <v>6421830009652</v>
      </c>
      <c r="C516" s="399" t="s">
        <v>2359</v>
      </c>
      <c r="D516" s="397" t="s">
        <v>1995</v>
      </c>
      <c r="E516" s="383">
        <v>13.6</v>
      </c>
      <c r="F516" s="395">
        <v>0.19</v>
      </c>
    </row>
    <row r="517" spans="1:6" x14ac:dyDescent="0.2">
      <c r="A517" s="453" t="s">
        <v>2334</v>
      </c>
      <c r="B517" s="433">
        <v>6421830010559</v>
      </c>
      <c r="C517" s="357" t="s">
        <v>2338</v>
      </c>
      <c r="D517" s="397" t="s">
        <v>11</v>
      </c>
      <c r="E517" s="383">
        <v>13.6</v>
      </c>
      <c r="F517" s="395">
        <v>0.19</v>
      </c>
    </row>
    <row r="518" spans="1:6" x14ac:dyDescent="0.2">
      <c r="A518" s="453" t="s">
        <v>2335</v>
      </c>
      <c r="B518" s="433">
        <v>6421830010573</v>
      </c>
      <c r="C518" s="357" t="s">
        <v>2336</v>
      </c>
      <c r="D518" s="397" t="s">
        <v>11</v>
      </c>
      <c r="E518" s="383">
        <v>13.6</v>
      </c>
      <c r="F518" s="395">
        <v>0.19</v>
      </c>
    </row>
    <row r="519" spans="1:6" x14ac:dyDescent="0.2">
      <c r="A519" s="563" t="s">
        <v>451</v>
      </c>
      <c r="B519" s="563"/>
      <c r="C519" s="563"/>
      <c r="D519" s="563"/>
      <c r="E519" s="563"/>
      <c r="F519" s="563"/>
    </row>
    <row r="520" spans="1:6" x14ac:dyDescent="0.2">
      <c r="A520" s="397" t="s">
        <v>933</v>
      </c>
      <c r="B520" s="402" t="s">
        <v>1057</v>
      </c>
      <c r="C520" s="399" t="s">
        <v>1788</v>
      </c>
      <c r="D520" s="397" t="s">
        <v>313</v>
      </c>
      <c r="E520" s="383">
        <v>11.7</v>
      </c>
      <c r="F520" s="395">
        <v>0.19</v>
      </c>
    </row>
    <row r="521" spans="1:6" x14ac:dyDescent="0.2">
      <c r="A521" s="397" t="s">
        <v>453</v>
      </c>
      <c r="B521" s="402" t="s">
        <v>1074</v>
      </c>
      <c r="C521" s="399" t="s">
        <v>1789</v>
      </c>
      <c r="D521" s="356" t="s">
        <v>455</v>
      </c>
      <c r="E521" s="383">
        <v>26.8</v>
      </c>
      <c r="F521" s="395">
        <v>0.19</v>
      </c>
    </row>
    <row r="522" spans="1:6" ht="25.5" x14ac:dyDescent="0.2">
      <c r="A522" s="356" t="s">
        <v>456</v>
      </c>
      <c r="B522" s="402" t="s">
        <v>1047</v>
      </c>
      <c r="C522" s="438" t="s">
        <v>1790</v>
      </c>
      <c r="D522" s="397" t="s">
        <v>214</v>
      </c>
      <c r="E522" s="383">
        <v>12.9</v>
      </c>
      <c r="F522" s="395">
        <v>0.19</v>
      </c>
    </row>
    <row r="523" spans="1:6" x14ac:dyDescent="0.2">
      <c r="A523" s="397" t="s">
        <v>2035</v>
      </c>
      <c r="B523" s="402">
        <v>6421830009737</v>
      </c>
      <c r="C523" s="450" t="s">
        <v>2026</v>
      </c>
      <c r="D523" s="397" t="s">
        <v>150</v>
      </c>
      <c r="E523" s="383">
        <v>11.4</v>
      </c>
      <c r="F523" s="395">
        <v>0.19</v>
      </c>
    </row>
    <row r="524" spans="1:6" x14ac:dyDescent="0.2">
      <c r="A524" s="437" t="s">
        <v>2000</v>
      </c>
      <c r="B524" s="402">
        <v>6421830009713</v>
      </c>
      <c r="C524" s="450" t="s">
        <v>2021</v>
      </c>
      <c r="D524" s="437" t="s">
        <v>304</v>
      </c>
      <c r="E524" s="383">
        <v>17.5</v>
      </c>
      <c r="F524" s="395">
        <v>0.19</v>
      </c>
    </row>
    <row r="525" spans="1:6" x14ac:dyDescent="0.2">
      <c r="A525" s="437" t="s">
        <v>2022</v>
      </c>
      <c r="B525" s="402">
        <v>6421830009744</v>
      </c>
      <c r="C525" s="450" t="s">
        <v>2020</v>
      </c>
      <c r="D525" s="437" t="s">
        <v>304</v>
      </c>
      <c r="E525" s="383">
        <v>17.5</v>
      </c>
      <c r="F525" s="395">
        <v>0.19</v>
      </c>
    </row>
    <row r="526" spans="1:6" x14ac:dyDescent="0.2">
      <c r="A526" s="437" t="s">
        <v>2027</v>
      </c>
      <c r="B526" s="402">
        <v>6421830009768</v>
      </c>
      <c r="C526" s="450" t="s">
        <v>2031</v>
      </c>
      <c r="D526" s="437" t="s">
        <v>325</v>
      </c>
      <c r="E526" s="383">
        <v>26.8</v>
      </c>
      <c r="F526" s="395">
        <v>0.19</v>
      </c>
    </row>
    <row r="527" spans="1:6" x14ac:dyDescent="0.2">
      <c r="A527" s="437" t="s">
        <v>2028</v>
      </c>
      <c r="B527" s="402">
        <v>6421830009898</v>
      </c>
      <c r="C527" s="450" t="s">
        <v>2029</v>
      </c>
      <c r="D527" s="437" t="s">
        <v>150</v>
      </c>
      <c r="E527" s="383">
        <v>12.3</v>
      </c>
      <c r="F527" s="395">
        <v>0.19</v>
      </c>
    </row>
    <row r="528" spans="1:6" x14ac:dyDescent="0.2">
      <c r="A528" s="437" t="s">
        <v>2030</v>
      </c>
      <c r="B528" s="421">
        <v>6421830007047</v>
      </c>
      <c r="C528" s="450" t="s">
        <v>2032</v>
      </c>
      <c r="D528" s="437" t="s">
        <v>349</v>
      </c>
      <c r="E528" s="383">
        <v>16.7</v>
      </c>
      <c r="F528" s="395">
        <v>0.19</v>
      </c>
    </row>
    <row r="529" spans="1:6" ht="25.5" x14ac:dyDescent="0.2">
      <c r="A529" s="453" t="s">
        <v>2132</v>
      </c>
      <c r="B529" s="402">
        <v>6421830010085</v>
      </c>
      <c r="C529" s="357" t="s">
        <v>2133</v>
      </c>
      <c r="D529" s="454" t="s">
        <v>214</v>
      </c>
      <c r="E529" s="383">
        <v>21</v>
      </c>
      <c r="F529" s="395">
        <v>0.19</v>
      </c>
    </row>
    <row r="530" spans="1:6" x14ac:dyDescent="0.2">
      <c r="A530" s="563" t="s">
        <v>457</v>
      </c>
      <c r="B530" s="563"/>
      <c r="C530" s="563"/>
      <c r="D530" s="563"/>
      <c r="E530" s="563"/>
      <c r="F530" s="563"/>
    </row>
    <row r="531" spans="1:6" x14ac:dyDescent="0.2">
      <c r="A531" s="449" t="s">
        <v>2135</v>
      </c>
      <c r="B531" s="393">
        <v>6421830007924</v>
      </c>
      <c r="C531" s="394" t="s">
        <v>2137</v>
      </c>
      <c r="D531" s="356" t="s">
        <v>325</v>
      </c>
      <c r="E531" s="383">
        <v>27.3</v>
      </c>
      <c r="F531" s="395">
        <v>0.19</v>
      </c>
    </row>
    <row r="532" spans="1:6" x14ac:dyDescent="0.2">
      <c r="A532" s="384" t="s">
        <v>934</v>
      </c>
      <c r="B532" s="402" t="s">
        <v>1027</v>
      </c>
      <c r="C532" s="296" t="s">
        <v>1791</v>
      </c>
      <c r="D532" s="384" t="s">
        <v>167</v>
      </c>
      <c r="E532" s="383">
        <v>18.600000000000001</v>
      </c>
      <c r="F532" s="395">
        <v>0.19</v>
      </c>
    </row>
    <row r="533" spans="1:6" ht="25.5" x14ac:dyDescent="0.2">
      <c r="A533" s="384" t="s">
        <v>935</v>
      </c>
      <c r="B533" s="402" t="s">
        <v>1049</v>
      </c>
      <c r="C533" s="296" t="s">
        <v>1792</v>
      </c>
      <c r="D533" s="384" t="s">
        <v>395</v>
      </c>
      <c r="E533" s="383">
        <v>11.7</v>
      </c>
      <c r="F533" s="395">
        <v>0.19</v>
      </c>
    </row>
    <row r="534" spans="1:6" x14ac:dyDescent="0.2">
      <c r="A534" s="384" t="s">
        <v>936</v>
      </c>
      <c r="B534" s="402" t="s">
        <v>1178</v>
      </c>
      <c r="C534" s="296" t="s">
        <v>1793</v>
      </c>
      <c r="D534" s="384" t="s">
        <v>313</v>
      </c>
      <c r="E534" s="383">
        <v>7.1</v>
      </c>
      <c r="F534" s="395">
        <v>0.19</v>
      </c>
    </row>
    <row r="535" spans="1:6" x14ac:dyDescent="0.2">
      <c r="A535" s="563" t="s">
        <v>461</v>
      </c>
      <c r="B535" s="563"/>
      <c r="C535" s="563"/>
      <c r="D535" s="563"/>
      <c r="E535" s="563"/>
      <c r="F535" s="563"/>
    </row>
    <row r="536" spans="1:6" ht="25.5" x14ac:dyDescent="0.2">
      <c r="A536" s="384" t="s">
        <v>937</v>
      </c>
      <c r="B536" s="402" t="s">
        <v>1228</v>
      </c>
      <c r="C536" s="296" t="s">
        <v>1794</v>
      </c>
      <c r="D536" s="384" t="s">
        <v>313</v>
      </c>
      <c r="E536" s="383">
        <v>8.1999999999999993</v>
      </c>
      <c r="F536" s="395">
        <v>0.19</v>
      </c>
    </row>
    <row r="537" spans="1:6" x14ac:dyDescent="0.2">
      <c r="A537" s="384" t="s">
        <v>938</v>
      </c>
      <c r="B537" s="402" t="s">
        <v>1256</v>
      </c>
      <c r="C537" s="296" t="s">
        <v>1795</v>
      </c>
      <c r="D537" s="384" t="s">
        <v>313</v>
      </c>
      <c r="E537" s="383">
        <v>8.1999999999999993</v>
      </c>
      <c r="F537" s="395">
        <v>0.19</v>
      </c>
    </row>
    <row r="538" spans="1:6" x14ac:dyDescent="0.2">
      <c r="A538" s="384" t="s">
        <v>939</v>
      </c>
      <c r="B538" s="402" t="s">
        <v>1064</v>
      </c>
      <c r="C538" s="455" t="s">
        <v>1796</v>
      </c>
      <c r="D538" s="397" t="s">
        <v>352</v>
      </c>
      <c r="E538" s="383">
        <v>12.9</v>
      </c>
      <c r="F538" s="395">
        <v>0.19</v>
      </c>
    </row>
    <row r="539" spans="1:6" x14ac:dyDescent="0.2">
      <c r="A539" s="384" t="s">
        <v>465</v>
      </c>
      <c r="B539" s="402" t="s">
        <v>1048</v>
      </c>
      <c r="C539" s="296" t="s">
        <v>1797</v>
      </c>
      <c r="D539" s="384" t="s">
        <v>313</v>
      </c>
      <c r="E539" s="383">
        <v>8.1999999999999993</v>
      </c>
      <c r="F539" s="395">
        <v>0.19</v>
      </c>
    </row>
    <row r="540" spans="1:6" x14ac:dyDescent="0.2">
      <c r="A540" s="384" t="s">
        <v>1363</v>
      </c>
      <c r="B540" s="396">
        <v>6421830009096</v>
      </c>
      <c r="C540" s="296" t="s">
        <v>1798</v>
      </c>
      <c r="D540" s="384" t="s">
        <v>174</v>
      </c>
      <c r="E540" s="383">
        <v>12.9</v>
      </c>
      <c r="F540" s="395">
        <v>0.19</v>
      </c>
    </row>
    <row r="541" spans="1:6" x14ac:dyDescent="0.2">
      <c r="A541" s="563" t="s">
        <v>467</v>
      </c>
      <c r="B541" s="563"/>
      <c r="C541" s="563"/>
      <c r="D541" s="563"/>
      <c r="E541" s="563"/>
      <c r="F541" s="563"/>
    </row>
    <row r="542" spans="1:6" x14ac:dyDescent="0.2">
      <c r="A542" s="384" t="s">
        <v>940</v>
      </c>
      <c r="B542" s="402" t="s">
        <v>1187</v>
      </c>
      <c r="C542" s="296" t="s">
        <v>1799</v>
      </c>
      <c r="D542" s="384" t="s">
        <v>150</v>
      </c>
      <c r="E542" s="383">
        <v>10.5</v>
      </c>
      <c r="F542" s="395">
        <v>0.19</v>
      </c>
    </row>
    <row r="543" spans="1:6" x14ac:dyDescent="0.2">
      <c r="A543" s="397" t="s">
        <v>941</v>
      </c>
      <c r="B543" s="402" t="s">
        <v>1034</v>
      </c>
      <c r="C543" s="296" t="s">
        <v>1800</v>
      </c>
      <c r="D543" s="384" t="s">
        <v>211</v>
      </c>
      <c r="E543" s="383">
        <v>12.9</v>
      </c>
      <c r="F543" s="395">
        <v>0.19</v>
      </c>
    </row>
    <row r="544" spans="1:6" ht="25.5" x14ac:dyDescent="0.2">
      <c r="A544" s="384" t="s">
        <v>942</v>
      </c>
      <c r="B544" s="402" t="s">
        <v>1205</v>
      </c>
      <c r="C544" s="296" t="s">
        <v>1801</v>
      </c>
      <c r="D544" s="384" t="s">
        <v>159</v>
      </c>
      <c r="E544" s="383">
        <v>12.9</v>
      </c>
      <c r="F544" s="395">
        <v>0.19</v>
      </c>
    </row>
    <row r="545" spans="1:6" x14ac:dyDescent="0.2">
      <c r="A545" s="397" t="s">
        <v>2087</v>
      </c>
      <c r="B545" s="402">
        <v>6421830009959</v>
      </c>
      <c r="C545" s="456" t="s">
        <v>2088</v>
      </c>
      <c r="D545" s="384" t="s">
        <v>159</v>
      </c>
      <c r="E545" s="383">
        <v>20.100000000000001</v>
      </c>
      <c r="F545" s="395">
        <v>0.19</v>
      </c>
    </row>
    <row r="546" spans="1:6" x14ac:dyDescent="0.2">
      <c r="A546" s="392" t="s">
        <v>2089</v>
      </c>
      <c r="B546" s="402">
        <v>6421830009997</v>
      </c>
      <c r="C546" s="428" t="s">
        <v>2090</v>
      </c>
      <c r="D546" s="392" t="s">
        <v>159</v>
      </c>
      <c r="E546" s="383">
        <v>12.2</v>
      </c>
      <c r="F546" s="395">
        <v>0.19</v>
      </c>
    </row>
    <row r="547" spans="1:6" x14ac:dyDescent="0.2">
      <c r="A547" s="563" t="s">
        <v>471</v>
      </c>
      <c r="B547" s="563"/>
      <c r="C547" s="563"/>
      <c r="D547" s="563"/>
      <c r="E547" s="563"/>
      <c r="F547" s="563"/>
    </row>
    <row r="548" spans="1:6" x14ac:dyDescent="0.2">
      <c r="A548" s="392" t="s">
        <v>943</v>
      </c>
      <c r="B548" s="402">
        <v>6421830001625</v>
      </c>
      <c r="C548" s="399" t="s">
        <v>1802</v>
      </c>
      <c r="D548" s="392" t="s">
        <v>167</v>
      </c>
      <c r="E548" s="383">
        <v>11.7</v>
      </c>
      <c r="F548" s="395">
        <v>0.19</v>
      </c>
    </row>
    <row r="549" spans="1:6" x14ac:dyDescent="0.2">
      <c r="A549" s="392" t="s">
        <v>944</v>
      </c>
      <c r="B549" s="402" t="s">
        <v>1186</v>
      </c>
      <c r="C549" s="399" t="s">
        <v>1803</v>
      </c>
      <c r="D549" s="392" t="s">
        <v>167</v>
      </c>
      <c r="E549" s="383">
        <v>19.8</v>
      </c>
      <c r="F549" s="395">
        <v>0.19</v>
      </c>
    </row>
    <row r="550" spans="1:6" x14ac:dyDescent="0.2">
      <c r="A550" s="392" t="s">
        <v>945</v>
      </c>
      <c r="B550" s="402" t="s">
        <v>1039</v>
      </c>
      <c r="C550" s="399" t="s">
        <v>1804</v>
      </c>
      <c r="D550" s="392" t="s">
        <v>475</v>
      </c>
      <c r="E550" s="383">
        <v>29.1</v>
      </c>
      <c r="F550" s="395">
        <v>0.19</v>
      </c>
    </row>
    <row r="551" spans="1:6" x14ac:dyDescent="0.2">
      <c r="A551" s="392" t="s">
        <v>946</v>
      </c>
      <c r="B551" s="402" t="s">
        <v>1038</v>
      </c>
      <c r="C551" s="399" t="s">
        <v>1805</v>
      </c>
      <c r="D551" s="392" t="s">
        <v>378</v>
      </c>
      <c r="E551" s="383">
        <v>15.2</v>
      </c>
      <c r="F551" s="395">
        <v>0.19</v>
      </c>
    </row>
    <row r="552" spans="1:6" x14ac:dyDescent="0.2">
      <c r="A552" s="392" t="s">
        <v>477</v>
      </c>
      <c r="B552" s="402" t="s">
        <v>1075</v>
      </c>
      <c r="C552" s="399" t="s">
        <v>1806</v>
      </c>
      <c r="D552" s="392" t="s">
        <v>336</v>
      </c>
      <c r="E552" s="383">
        <v>18.600000000000001</v>
      </c>
      <c r="F552" s="395">
        <v>0.19</v>
      </c>
    </row>
    <row r="553" spans="1:6" x14ac:dyDescent="0.2">
      <c r="A553" s="392" t="s">
        <v>1012</v>
      </c>
      <c r="B553" s="396">
        <v>6421830008921</v>
      </c>
      <c r="C553" s="399" t="s">
        <v>1807</v>
      </c>
      <c r="D553" s="392" t="s">
        <v>1013</v>
      </c>
      <c r="E553" s="383">
        <v>19.8</v>
      </c>
      <c r="F553" s="395">
        <v>0.19</v>
      </c>
    </row>
    <row r="554" spans="1:6" x14ac:dyDescent="0.2">
      <c r="A554" s="563" t="s">
        <v>479</v>
      </c>
      <c r="B554" s="563"/>
      <c r="C554" s="563"/>
      <c r="D554" s="563"/>
      <c r="E554" s="563"/>
      <c r="F554" s="563"/>
    </row>
    <row r="555" spans="1:6" x14ac:dyDescent="0.2">
      <c r="A555" s="392" t="s">
        <v>947</v>
      </c>
      <c r="B555" s="420" t="s">
        <v>1342</v>
      </c>
      <c r="C555" s="399" t="s">
        <v>1808</v>
      </c>
      <c r="D555" s="392" t="s">
        <v>171</v>
      </c>
      <c r="E555" s="383">
        <v>9.4</v>
      </c>
      <c r="F555" s="395">
        <v>0.19</v>
      </c>
    </row>
    <row r="556" spans="1:6" x14ac:dyDescent="0.2">
      <c r="A556" s="392" t="s">
        <v>948</v>
      </c>
      <c r="B556" s="420" t="s">
        <v>1257</v>
      </c>
      <c r="C556" s="399" t="s">
        <v>1809</v>
      </c>
      <c r="D556" s="392" t="s">
        <v>378</v>
      </c>
      <c r="E556" s="383">
        <v>9.4</v>
      </c>
      <c r="F556" s="395">
        <v>0.19</v>
      </c>
    </row>
    <row r="557" spans="1:6" x14ac:dyDescent="0.2">
      <c r="A557" s="392" t="s">
        <v>949</v>
      </c>
      <c r="B557" s="420" t="s">
        <v>1258</v>
      </c>
      <c r="C557" s="399" t="s">
        <v>1810</v>
      </c>
      <c r="D557" s="392" t="s">
        <v>167</v>
      </c>
      <c r="E557" s="383">
        <v>12.9</v>
      </c>
      <c r="F557" s="395">
        <v>0.19</v>
      </c>
    </row>
    <row r="558" spans="1:6" x14ac:dyDescent="0.2">
      <c r="A558" s="392" t="s">
        <v>950</v>
      </c>
      <c r="B558" s="420" t="s">
        <v>1045</v>
      </c>
      <c r="C558" s="399" t="s">
        <v>1811</v>
      </c>
      <c r="D558" s="392" t="s">
        <v>167</v>
      </c>
      <c r="E558" s="383">
        <v>18.600000000000001</v>
      </c>
      <c r="F558" s="395">
        <v>0.19</v>
      </c>
    </row>
    <row r="559" spans="1:6" x14ac:dyDescent="0.2">
      <c r="A559" s="392" t="s">
        <v>985</v>
      </c>
      <c r="B559" s="420" t="s">
        <v>1234</v>
      </c>
      <c r="C559" s="399" t="s">
        <v>1812</v>
      </c>
      <c r="D559" s="392" t="s">
        <v>986</v>
      </c>
      <c r="E559" s="383">
        <v>34.799999999999997</v>
      </c>
      <c r="F559" s="395">
        <v>0.19</v>
      </c>
    </row>
    <row r="560" spans="1:6" x14ac:dyDescent="0.2">
      <c r="A560" s="392" t="s">
        <v>987</v>
      </c>
      <c r="B560" s="420" t="s">
        <v>1230</v>
      </c>
      <c r="C560" s="399" t="s">
        <v>1813</v>
      </c>
      <c r="D560" s="392" t="s">
        <v>986</v>
      </c>
      <c r="E560" s="383">
        <v>9.4</v>
      </c>
      <c r="F560" s="395">
        <v>0.19</v>
      </c>
    </row>
    <row r="561" spans="1:6" x14ac:dyDescent="0.2">
      <c r="A561" s="392" t="s">
        <v>1370</v>
      </c>
      <c r="B561" s="446">
        <v>6421830009157</v>
      </c>
      <c r="C561" s="399" t="s">
        <v>1814</v>
      </c>
      <c r="D561" s="392" t="s">
        <v>1371</v>
      </c>
      <c r="E561" s="383">
        <v>24.5</v>
      </c>
      <c r="F561" s="395">
        <v>0.19</v>
      </c>
    </row>
    <row r="562" spans="1:6" x14ac:dyDescent="0.2">
      <c r="A562" s="563" t="s">
        <v>484</v>
      </c>
      <c r="B562" s="563"/>
      <c r="C562" s="563"/>
      <c r="D562" s="563"/>
      <c r="E562" s="563"/>
      <c r="F562" s="563"/>
    </row>
    <row r="563" spans="1:6" x14ac:dyDescent="0.2">
      <c r="A563" s="392" t="s">
        <v>951</v>
      </c>
      <c r="B563" s="402" t="s">
        <v>1167</v>
      </c>
      <c r="C563" s="399" t="s">
        <v>1815</v>
      </c>
      <c r="D563" s="392" t="s">
        <v>336</v>
      </c>
      <c r="E563" s="383">
        <v>10.5</v>
      </c>
      <c r="F563" s="395">
        <v>0.19</v>
      </c>
    </row>
    <row r="564" spans="1:6" x14ac:dyDescent="0.2">
      <c r="A564" s="392" t="s">
        <v>952</v>
      </c>
      <c r="B564" s="402">
        <v>6421830009980</v>
      </c>
      <c r="C564" s="399" t="s">
        <v>1816</v>
      </c>
      <c r="D564" s="392" t="s">
        <v>336</v>
      </c>
      <c r="E564" s="383">
        <v>18.600000000000001</v>
      </c>
      <c r="F564" s="395">
        <v>0.19</v>
      </c>
    </row>
    <row r="565" spans="1:6" x14ac:dyDescent="0.2">
      <c r="A565" s="392" t="s">
        <v>953</v>
      </c>
      <c r="B565" s="402" t="s">
        <v>1170</v>
      </c>
      <c r="C565" s="399" t="s">
        <v>1817</v>
      </c>
      <c r="D565" s="392" t="s">
        <v>336</v>
      </c>
      <c r="E565" s="383">
        <v>9.4</v>
      </c>
      <c r="F565" s="395">
        <v>0.19</v>
      </c>
    </row>
    <row r="566" spans="1:6" x14ac:dyDescent="0.2">
      <c r="A566" s="392" t="s">
        <v>954</v>
      </c>
      <c r="B566" s="402" t="s">
        <v>1171</v>
      </c>
      <c r="C566" s="399" t="s">
        <v>1818</v>
      </c>
      <c r="D566" s="392" t="s">
        <v>336</v>
      </c>
      <c r="E566" s="383">
        <v>10.5</v>
      </c>
      <c r="F566" s="395">
        <v>0.19</v>
      </c>
    </row>
    <row r="567" spans="1:6" x14ac:dyDescent="0.2">
      <c r="A567" s="392" t="s">
        <v>955</v>
      </c>
      <c r="B567" s="402" t="s">
        <v>1177</v>
      </c>
      <c r="C567" s="399" t="s">
        <v>1819</v>
      </c>
      <c r="D567" s="392" t="s">
        <v>167</v>
      </c>
      <c r="E567" s="383">
        <v>10.5</v>
      </c>
      <c r="F567" s="395">
        <v>0.19</v>
      </c>
    </row>
    <row r="568" spans="1:6" x14ac:dyDescent="0.2">
      <c r="A568" s="392" t="s">
        <v>956</v>
      </c>
      <c r="B568" s="402" t="s">
        <v>1176</v>
      </c>
      <c r="C568" s="399" t="s">
        <v>1820</v>
      </c>
      <c r="D568" s="392" t="s">
        <v>159</v>
      </c>
      <c r="E568" s="383">
        <v>9.4</v>
      </c>
      <c r="F568" s="395">
        <v>0.19</v>
      </c>
    </row>
    <row r="569" spans="1:6" x14ac:dyDescent="0.2">
      <c r="A569" s="392" t="s">
        <v>957</v>
      </c>
      <c r="B569" s="402" t="s">
        <v>1174</v>
      </c>
      <c r="C569" s="399" t="s">
        <v>1821</v>
      </c>
      <c r="D569" s="392" t="s">
        <v>159</v>
      </c>
      <c r="E569" s="383">
        <v>11.7</v>
      </c>
      <c r="F569" s="395">
        <v>0.19</v>
      </c>
    </row>
    <row r="570" spans="1:6" x14ac:dyDescent="0.2">
      <c r="A570" s="392" t="s">
        <v>2104</v>
      </c>
      <c r="B570" s="429">
        <v>6421830004886</v>
      </c>
      <c r="C570" s="399" t="s">
        <v>2105</v>
      </c>
      <c r="D570" s="392" t="s">
        <v>159</v>
      </c>
      <c r="E570" s="383">
        <v>12.9</v>
      </c>
      <c r="F570" s="395">
        <v>0.19</v>
      </c>
    </row>
    <row r="571" spans="1:6" x14ac:dyDescent="0.2">
      <c r="A571" s="392" t="s">
        <v>2106</v>
      </c>
      <c r="B571" s="429">
        <v>6421830004893</v>
      </c>
      <c r="C571" s="399" t="s">
        <v>2107</v>
      </c>
      <c r="D571" s="392" t="s">
        <v>159</v>
      </c>
      <c r="E571" s="383">
        <v>12.9</v>
      </c>
      <c r="F571" s="395">
        <v>0.19</v>
      </c>
    </row>
    <row r="572" spans="1:6" x14ac:dyDescent="0.2">
      <c r="A572" s="392" t="s">
        <v>2108</v>
      </c>
      <c r="B572" s="429">
        <v>6421830005210</v>
      </c>
      <c r="C572" s="399" t="s">
        <v>2109</v>
      </c>
      <c r="D572" s="392" t="s">
        <v>159</v>
      </c>
      <c r="E572" s="383">
        <v>12.9</v>
      </c>
      <c r="F572" s="395">
        <v>0.19</v>
      </c>
    </row>
    <row r="573" spans="1:6" x14ac:dyDescent="0.2">
      <c r="A573" s="564" t="s">
        <v>492</v>
      </c>
      <c r="B573" s="564"/>
      <c r="C573" s="564"/>
      <c r="D573" s="564"/>
      <c r="E573" s="564"/>
      <c r="F573" s="564"/>
    </row>
    <row r="574" spans="1:6" x14ac:dyDescent="0.2">
      <c r="A574" s="392">
        <v>25006</v>
      </c>
      <c r="B574" s="402" t="s">
        <v>1343</v>
      </c>
      <c r="C574" s="399" t="s">
        <v>1822</v>
      </c>
      <c r="D574" s="392" t="s">
        <v>159</v>
      </c>
      <c r="E574" s="383">
        <v>39.4</v>
      </c>
      <c r="F574" s="395">
        <v>0.19</v>
      </c>
    </row>
    <row r="575" spans="1:6" x14ac:dyDescent="0.2">
      <c r="A575" s="392">
        <v>15010</v>
      </c>
      <c r="B575" s="402" t="s">
        <v>1344</v>
      </c>
      <c r="C575" s="399" t="s">
        <v>1823</v>
      </c>
      <c r="D575" s="392" t="s">
        <v>167</v>
      </c>
      <c r="E575" s="383">
        <v>39.4</v>
      </c>
      <c r="F575" s="395">
        <v>0.19</v>
      </c>
    </row>
    <row r="576" spans="1:6" x14ac:dyDescent="0.2">
      <c r="A576" s="392">
        <v>25070</v>
      </c>
      <c r="B576" s="402" t="s">
        <v>1345</v>
      </c>
      <c r="C576" s="399" t="s">
        <v>1824</v>
      </c>
      <c r="D576" s="392" t="s">
        <v>159</v>
      </c>
      <c r="E576" s="383">
        <v>15.2</v>
      </c>
      <c r="F576" s="395">
        <v>0.19</v>
      </c>
    </row>
    <row r="577" spans="1:6" x14ac:dyDescent="0.2">
      <c r="A577" s="392">
        <v>25071</v>
      </c>
      <c r="B577" s="402" t="s">
        <v>1346</v>
      </c>
      <c r="C577" s="399" t="s">
        <v>1825</v>
      </c>
      <c r="D577" s="392" t="s">
        <v>159</v>
      </c>
      <c r="E577" s="383">
        <v>15.2</v>
      </c>
      <c r="F577" s="395">
        <v>0.19</v>
      </c>
    </row>
    <row r="578" spans="1:6" x14ac:dyDescent="0.2">
      <c r="A578" s="392">
        <v>25078</v>
      </c>
      <c r="B578" s="402" t="s">
        <v>1347</v>
      </c>
      <c r="C578" s="399" t="s">
        <v>1826</v>
      </c>
      <c r="D578" s="392" t="s">
        <v>159</v>
      </c>
      <c r="E578" s="383">
        <v>15.2</v>
      </c>
      <c r="F578" s="395">
        <v>0.19</v>
      </c>
    </row>
    <row r="579" spans="1:6" x14ac:dyDescent="0.2">
      <c r="A579" s="392">
        <v>25079</v>
      </c>
      <c r="B579" s="402" t="s">
        <v>1349</v>
      </c>
      <c r="C579" s="399" t="s">
        <v>1827</v>
      </c>
      <c r="D579" s="392" t="s">
        <v>159</v>
      </c>
      <c r="E579" s="383">
        <v>119.4</v>
      </c>
      <c r="F579" s="395">
        <v>0.19</v>
      </c>
    </row>
    <row r="580" spans="1:6" x14ac:dyDescent="0.2">
      <c r="A580" s="392">
        <v>25080</v>
      </c>
      <c r="B580" s="402" t="s">
        <v>1348</v>
      </c>
      <c r="C580" s="399" t="s">
        <v>1827</v>
      </c>
      <c r="D580" s="392" t="s">
        <v>167</v>
      </c>
      <c r="E580" s="383">
        <v>70.8</v>
      </c>
      <c r="F580" s="395">
        <v>0.19</v>
      </c>
    </row>
    <row r="581" spans="1:6" x14ac:dyDescent="0.2">
      <c r="A581" s="392">
        <v>25081</v>
      </c>
      <c r="B581" s="402" t="s">
        <v>1353</v>
      </c>
      <c r="C581" s="399" t="s">
        <v>1828</v>
      </c>
      <c r="D581" s="392" t="s">
        <v>159</v>
      </c>
      <c r="E581" s="383">
        <v>70.8</v>
      </c>
      <c r="F581" s="395">
        <v>0.19</v>
      </c>
    </row>
    <row r="582" spans="1:6" x14ac:dyDescent="0.2">
      <c r="A582" s="392">
        <v>35001</v>
      </c>
      <c r="B582" s="402" t="s">
        <v>1350</v>
      </c>
      <c r="C582" s="399" t="s">
        <v>1942</v>
      </c>
      <c r="D582" s="392" t="s">
        <v>171</v>
      </c>
      <c r="E582" s="383">
        <v>14</v>
      </c>
      <c r="F582" s="395">
        <v>0.19</v>
      </c>
    </row>
    <row r="583" spans="1:6" x14ac:dyDescent="0.2">
      <c r="A583" s="392">
        <v>35002</v>
      </c>
      <c r="B583" s="402" t="s">
        <v>1351</v>
      </c>
      <c r="C583" s="399" t="s">
        <v>2200</v>
      </c>
      <c r="D583" s="392" t="s">
        <v>171</v>
      </c>
      <c r="E583" s="383">
        <v>14</v>
      </c>
      <c r="F583" s="395">
        <v>0.19</v>
      </c>
    </row>
    <row r="584" spans="1:6" x14ac:dyDescent="0.2">
      <c r="A584" s="392">
        <v>35003</v>
      </c>
      <c r="B584" s="402" t="s">
        <v>1352</v>
      </c>
      <c r="C584" s="399" t="s">
        <v>2201</v>
      </c>
      <c r="D584" s="392" t="s">
        <v>171</v>
      </c>
      <c r="E584" s="383">
        <v>14</v>
      </c>
      <c r="F584" s="395">
        <v>0.19</v>
      </c>
    </row>
    <row r="585" spans="1:6" x14ac:dyDescent="0.2">
      <c r="A585" s="392">
        <v>35004</v>
      </c>
      <c r="B585" s="402">
        <v>6421830009294</v>
      </c>
      <c r="C585" s="399" t="s">
        <v>2202</v>
      </c>
      <c r="D585" s="392" t="s">
        <v>171</v>
      </c>
      <c r="E585" s="383">
        <v>14</v>
      </c>
      <c r="F585" s="395">
        <v>0.19</v>
      </c>
    </row>
    <row r="586" spans="1:6" x14ac:dyDescent="0.2">
      <c r="A586" s="392">
        <v>35005</v>
      </c>
      <c r="B586" s="402">
        <v>6421830009614</v>
      </c>
      <c r="C586" s="399" t="s">
        <v>2203</v>
      </c>
      <c r="D586" s="392" t="s">
        <v>171</v>
      </c>
      <c r="E586" s="383">
        <v>16.3</v>
      </c>
      <c r="F586" s="395">
        <v>0.19</v>
      </c>
    </row>
    <row r="587" spans="1:6" x14ac:dyDescent="0.2">
      <c r="A587" s="392">
        <v>35006</v>
      </c>
      <c r="B587" s="402">
        <v>6421830009607</v>
      </c>
      <c r="C587" s="399" t="s">
        <v>2204</v>
      </c>
      <c r="D587" s="392" t="s">
        <v>171</v>
      </c>
      <c r="E587" s="383">
        <v>16.3</v>
      </c>
      <c r="F587" s="395">
        <v>0.19</v>
      </c>
    </row>
    <row r="588" spans="1:6" x14ac:dyDescent="0.2">
      <c r="A588" s="392">
        <v>35007</v>
      </c>
      <c r="B588" s="402">
        <v>6421830009638</v>
      </c>
      <c r="C588" s="399" t="s">
        <v>2205</v>
      </c>
      <c r="D588" s="392" t="s">
        <v>171</v>
      </c>
      <c r="E588" s="383">
        <v>18.600000000000001</v>
      </c>
      <c r="F588" s="395">
        <v>0.19</v>
      </c>
    </row>
    <row r="589" spans="1:6" x14ac:dyDescent="0.2">
      <c r="A589" s="392">
        <v>35008</v>
      </c>
      <c r="B589" s="402">
        <v>6421830009645</v>
      </c>
      <c r="C589" s="399" t="s">
        <v>2206</v>
      </c>
      <c r="D589" s="392" t="s">
        <v>171</v>
      </c>
      <c r="E589" s="383">
        <v>32.5</v>
      </c>
      <c r="F589" s="395">
        <v>0.19</v>
      </c>
    </row>
    <row r="590" spans="1:6" x14ac:dyDescent="0.2">
      <c r="A590" s="392">
        <v>35009</v>
      </c>
      <c r="B590" s="402">
        <v>6421830010467</v>
      </c>
      <c r="C590" s="399" t="s">
        <v>2198</v>
      </c>
      <c r="D590" s="392" t="s">
        <v>171</v>
      </c>
      <c r="E590" s="383">
        <v>14</v>
      </c>
      <c r="F590" s="395">
        <v>0.19</v>
      </c>
    </row>
    <row r="591" spans="1:6" x14ac:dyDescent="0.2">
      <c r="A591" s="397" t="s">
        <v>2207</v>
      </c>
      <c r="B591" s="457">
        <v>6421830010122</v>
      </c>
      <c r="C591" s="319" t="s">
        <v>2209</v>
      </c>
      <c r="D591" s="356" t="s">
        <v>159</v>
      </c>
      <c r="E591" s="383">
        <v>105</v>
      </c>
      <c r="F591" s="395">
        <v>0.19</v>
      </c>
    </row>
    <row r="592" spans="1:6" x14ac:dyDescent="0.2">
      <c r="A592" s="563" t="s">
        <v>498</v>
      </c>
      <c r="B592" s="563"/>
      <c r="C592" s="563"/>
      <c r="D592" s="563"/>
      <c r="E592" s="563"/>
      <c r="F592" s="563"/>
    </row>
    <row r="593" spans="1:6" x14ac:dyDescent="0.2">
      <c r="A593" s="392" t="s">
        <v>958</v>
      </c>
      <c r="B593" s="402" t="s">
        <v>1036</v>
      </c>
      <c r="C593" s="399" t="s">
        <v>1830</v>
      </c>
      <c r="D593" s="392" t="s">
        <v>455</v>
      </c>
      <c r="E593" s="383">
        <v>12.9</v>
      </c>
      <c r="F593" s="395">
        <v>0.19</v>
      </c>
    </row>
    <row r="594" spans="1:6" x14ac:dyDescent="0.2">
      <c r="A594" s="392" t="s">
        <v>959</v>
      </c>
      <c r="B594" s="402" t="s">
        <v>1035</v>
      </c>
      <c r="C594" s="399" t="s">
        <v>1831</v>
      </c>
      <c r="D594" s="392" t="s">
        <v>181</v>
      </c>
      <c r="E594" s="383">
        <v>12.9</v>
      </c>
      <c r="F594" s="395">
        <v>0.19</v>
      </c>
    </row>
    <row r="595" spans="1:6" x14ac:dyDescent="0.2">
      <c r="A595" s="392" t="s">
        <v>960</v>
      </c>
      <c r="B595" s="402" t="s">
        <v>1037</v>
      </c>
      <c r="C595" s="399" t="s">
        <v>1832</v>
      </c>
      <c r="D595" s="392" t="s">
        <v>181</v>
      </c>
      <c r="E595" s="383">
        <v>12.9</v>
      </c>
      <c r="F595" s="395">
        <v>0.19</v>
      </c>
    </row>
    <row r="596" spans="1:6" x14ac:dyDescent="0.2">
      <c r="A596" s="563" t="s">
        <v>502</v>
      </c>
      <c r="B596" s="563"/>
      <c r="C596" s="563"/>
      <c r="D596" s="563"/>
      <c r="E596" s="563"/>
      <c r="F596" s="563"/>
    </row>
    <row r="597" spans="1:6" x14ac:dyDescent="0.2">
      <c r="A597" s="392" t="s">
        <v>701</v>
      </c>
      <c r="B597" s="402" t="s">
        <v>1245</v>
      </c>
      <c r="C597" s="399" t="s">
        <v>1833</v>
      </c>
      <c r="D597" s="392" t="s">
        <v>150</v>
      </c>
      <c r="E597" s="383">
        <v>10.5</v>
      </c>
      <c r="F597" s="395">
        <v>0.19</v>
      </c>
    </row>
    <row r="598" spans="1:6" x14ac:dyDescent="0.2">
      <c r="A598" s="392" t="s">
        <v>961</v>
      </c>
      <c r="B598" s="402" t="s">
        <v>1265</v>
      </c>
      <c r="C598" s="399" t="s">
        <v>1834</v>
      </c>
      <c r="D598" s="392" t="s">
        <v>150</v>
      </c>
      <c r="E598" s="383">
        <v>9.4</v>
      </c>
      <c r="F598" s="395">
        <v>0.19</v>
      </c>
    </row>
    <row r="599" spans="1:6" x14ac:dyDescent="0.2">
      <c r="A599" s="392" t="s">
        <v>962</v>
      </c>
      <c r="B599" s="402" t="s">
        <v>1264</v>
      </c>
      <c r="C599" s="399" t="s">
        <v>1835</v>
      </c>
      <c r="D599" s="392" t="s">
        <v>313</v>
      </c>
      <c r="E599" s="383">
        <v>8.1999999999999993</v>
      </c>
      <c r="F599" s="395">
        <v>0.19</v>
      </c>
    </row>
    <row r="600" spans="1:6" x14ac:dyDescent="0.2">
      <c r="A600" s="563" t="s">
        <v>505</v>
      </c>
      <c r="B600" s="563"/>
      <c r="C600" s="563"/>
      <c r="D600" s="563"/>
      <c r="E600" s="563"/>
      <c r="F600" s="563"/>
    </row>
    <row r="601" spans="1:6" x14ac:dyDescent="0.2">
      <c r="A601" s="392" t="s">
        <v>1369</v>
      </c>
      <c r="B601" s="420">
        <v>6421830009126</v>
      </c>
      <c r="C601" s="399" t="s">
        <v>1836</v>
      </c>
      <c r="D601" s="392" t="s">
        <v>514</v>
      </c>
      <c r="E601" s="383">
        <v>11.7</v>
      </c>
      <c r="F601" s="395">
        <v>0.19</v>
      </c>
    </row>
    <row r="602" spans="1:6" x14ac:dyDescent="0.2">
      <c r="A602" s="392" t="s">
        <v>507</v>
      </c>
      <c r="B602" s="420" t="s">
        <v>1025</v>
      </c>
      <c r="C602" s="399" t="s">
        <v>1837</v>
      </c>
      <c r="D602" s="392" t="s">
        <v>509</v>
      </c>
      <c r="E602" s="383">
        <v>14</v>
      </c>
      <c r="F602" s="395">
        <v>0.19</v>
      </c>
    </row>
    <row r="603" spans="1:6" x14ac:dyDescent="0.2">
      <c r="A603" s="392" t="s">
        <v>1878</v>
      </c>
      <c r="B603" s="420" t="s">
        <v>1212</v>
      </c>
      <c r="C603" s="399" t="s">
        <v>1838</v>
      </c>
      <c r="D603" s="392" t="s">
        <v>378</v>
      </c>
      <c r="E603" s="383">
        <v>8.1999999999999993</v>
      </c>
      <c r="F603" s="395">
        <v>0.19</v>
      </c>
    </row>
    <row r="604" spans="1:6" x14ac:dyDescent="0.2">
      <c r="A604" s="392" t="s">
        <v>512</v>
      </c>
      <c r="B604" s="420" t="s">
        <v>1063</v>
      </c>
      <c r="C604" s="399" t="s">
        <v>1839</v>
      </c>
      <c r="D604" s="392" t="s">
        <v>514</v>
      </c>
      <c r="E604" s="383">
        <v>11.7</v>
      </c>
      <c r="F604" s="395">
        <v>0.19</v>
      </c>
    </row>
    <row r="605" spans="1:6" x14ac:dyDescent="0.2">
      <c r="A605" s="392" t="s">
        <v>515</v>
      </c>
      <c r="B605" s="420" t="s">
        <v>1062</v>
      </c>
      <c r="C605" s="399" t="s">
        <v>1840</v>
      </c>
      <c r="D605" s="392" t="s">
        <v>514</v>
      </c>
      <c r="E605" s="383">
        <v>11.7</v>
      </c>
      <c r="F605" s="395">
        <v>0.19</v>
      </c>
    </row>
    <row r="606" spans="1:6" x14ac:dyDescent="0.2">
      <c r="A606" s="392" t="s">
        <v>2047</v>
      </c>
      <c r="B606" s="429">
        <v>6421830002011</v>
      </c>
      <c r="C606" s="399" t="s">
        <v>2048</v>
      </c>
      <c r="D606" s="392" t="s">
        <v>384</v>
      </c>
      <c r="E606" s="383">
        <v>24.1</v>
      </c>
      <c r="F606" s="395">
        <v>0.19</v>
      </c>
    </row>
    <row r="607" spans="1:6" x14ac:dyDescent="0.2">
      <c r="A607" s="392" t="s">
        <v>1998</v>
      </c>
      <c r="B607" s="448">
        <v>6421830004046</v>
      </c>
      <c r="C607" s="399" t="s">
        <v>1999</v>
      </c>
      <c r="D607" s="392" t="s">
        <v>167</v>
      </c>
      <c r="E607" s="383">
        <v>29.1</v>
      </c>
      <c r="F607" s="395">
        <v>0.19</v>
      </c>
    </row>
    <row r="608" spans="1:6" x14ac:dyDescent="0.2">
      <c r="A608" s="392" t="s">
        <v>963</v>
      </c>
      <c r="B608" s="420">
        <v>6421830009935</v>
      </c>
      <c r="C608" s="399" t="s">
        <v>1848</v>
      </c>
      <c r="D608" s="392" t="s">
        <v>150</v>
      </c>
      <c r="E608" s="383">
        <v>9.4</v>
      </c>
      <c r="F608" s="395">
        <v>0.19</v>
      </c>
    </row>
    <row r="609" spans="1:6" x14ac:dyDescent="0.2">
      <c r="A609" s="392" t="s">
        <v>993</v>
      </c>
      <c r="B609" s="421">
        <v>6421830009799</v>
      </c>
      <c r="C609" s="399" t="s">
        <v>1848</v>
      </c>
      <c r="D609" s="392" t="s">
        <v>181</v>
      </c>
      <c r="E609" s="383">
        <v>17.5</v>
      </c>
      <c r="F609" s="395">
        <v>0.19</v>
      </c>
    </row>
    <row r="610" spans="1:6" x14ac:dyDescent="0.2">
      <c r="A610" s="566" t="s">
        <v>542</v>
      </c>
      <c r="B610" s="566"/>
      <c r="C610" s="566"/>
      <c r="D610" s="566"/>
      <c r="E610" s="566"/>
      <c r="F610" s="566"/>
    </row>
    <row r="611" spans="1:6" x14ac:dyDescent="0.2">
      <c r="A611" s="392" t="s">
        <v>543</v>
      </c>
      <c r="B611" s="402" t="s">
        <v>1200</v>
      </c>
      <c r="C611" s="399" t="s">
        <v>1841</v>
      </c>
      <c r="D611" s="392" t="s">
        <v>304</v>
      </c>
      <c r="E611" s="383">
        <v>25.6</v>
      </c>
      <c r="F611" s="395">
        <v>0.19</v>
      </c>
    </row>
    <row r="612" spans="1:6" x14ac:dyDescent="0.2">
      <c r="A612" s="392" t="s">
        <v>544</v>
      </c>
      <c r="B612" s="402" t="s">
        <v>1209</v>
      </c>
      <c r="C612" s="399" t="s">
        <v>1842</v>
      </c>
      <c r="D612" s="392" t="s">
        <v>174</v>
      </c>
      <c r="E612" s="383">
        <v>55.7</v>
      </c>
      <c r="F612" s="395">
        <v>0.19</v>
      </c>
    </row>
    <row r="613" spans="1:6" ht="13.15" customHeight="1" x14ac:dyDescent="0.2">
      <c r="A613" s="567" t="s">
        <v>2360</v>
      </c>
      <c r="B613" s="567"/>
      <c r="C613" s="567"/>
      <c r="D613" s="567"/>
      <c r="E613" s="567"/>
      <c r="F613" s="567"/>
    </row>
    <row r="614" spans="1:6" x14ac:dyDescent="0.2">
      <c r="A614" s="392" t="s">
        <v>1355</v>
      </c>
      <c r="B614" s="421">
        <v>6421830009065</v>
      </c>
      <c r="C614" s="399" t="s">
        <v>1843</v>
      </c>
      <c r="D614" s="392" t="s">
        <v>167</v>
      </c>
      <c r="E614" s="383">
        <v>58</v>
      </c>
      <c r="F614" s="395">
        <v>0.19</v>
      </c>
    </row>
    <row r="615" spans="1:6" x14ac:dyDescent="0.2">
      <c r="A615" s="392" t="s">
        <v>1356</v>
      </c>
      <c r="B615" s="421">
        <v>6421830009072</v>
      </c>
      <c r="C615" s="399" t="s">
        <v>2361</v>
      </c>
      <c r="D615" s="392" t="s">
        <v>167</v>
      </c>
      <c r="E615" s="383">
        <v>31.9</v>
      </c>
      <c r="F615" s="395">
        <v>0.19</v>
      </c>
    </row>
    <row r="616" spans="1:6" x14ac:dyDescent="0.2">
      <c r="A616" s="392" t="s">
        <v>1357</v>
      </c>
      <c r="B616" s="396">
        <v>6421830009058</v>
      </c>
      <c r="C616" s="399" t="s">
        <v>1845</v>
      </c>
      <c r="D616" s="392" t="s">
        <v>214</v>
      </c>
      <c r="E616" s="383">
        <v>31.9</v>
      </c>
      <c r="F616" s="395">
        <v>0.19</v>
      </c>
    </row>
    <row r="617" spans="1:6" x14ac:dyDescent="0.2">
      <c r="A617" s="392" t="s">
        <v>1358</v>
      </c>
      <c r="B617" s="396">
        <v>6421830009003</v>
      </c>
      <c r="C617" s="399" t="s">
        <v>1852</v>
      </c>
      <c r="D617" s="392" t="s">
        <v>159</v>
      </c>
      <c r="E617" s="383">
        <v>30.2</v>
      </c>
      <c r="F617" s="395">
        <v>0.19</v>
      </c>
    </row>
    <row r="618" spans="1:6" x14ac:dyDescent="0.2">
      <c r="A618" s="392" t="s">
        <v>1359</v>
      </c>
      <c r="B618" s="396">
        <v>6421830009010</v>
      </c>
      <c r="C618" s="399" t="s">
        <v>1846</v>
      </c>
      <c r="D618" s="392" t="s">
        <v>159</v>
      </c>
      <c r="E618" s="383">
        <v>30.2</v>
      </c>
      <c r="F618" s="395">
        <v>0.19</v>
      </c>
    </row>
    <row r="619" spans="1:6" x14ac:dyDescent="0.2">
      <c r="A619" s="392" t="s">
        <v>1366</v>
      </c>
      <c r="B619" s="427">
        <v>6421830009140</v>
      </c>
      <c r="C619" s="399" t="s">
        <v>1847</v>
      </c>
      <c r="D619" s="392" t="s">
        <v>304</v>
      </c>
      <c r="E619" s="383">
        <v>76.5</v>
      </c>
      <c r="F619" s="395">
        <v>0.19</v>
      </c>
    </row>
    <row r="620" spans="1:6" x14ac:dyDescent="0.2">
      <c r="A620" s="392" t="s">
        <v>1892</v>
      </c>
      <c r="B620" s="427">
        <v>6421830009348</v>
      </c>
      <c r="C620" s="399" t="s">
        <v>1893</v>
      </c>
      <c r="D620" s="392" t="s">
        <v>159</v>
      </c>
      <c r="E620" s="383">
        <v>71.400000000000006</v>
      </c>
      <c r="F620" s="395">
        <v>0.19</v>
      </c>
    </row>
    <row r="621" spans="1:6" x14ac:dyDescent="0.2">
      <c r="A621" s="397" t="s">
        <v>2208</v>
      </c>
      <c r="B621" s="457">
        <v>6421830010283</v>
      </c>
      <c r="C621" s="319" t="s">
        <v>2210</v>
      </c>
      <c r="D621" s="356" t="s">
        <v>167</v>
      </c>
      <c r="E621" s="383">
        <v>127.1</v>
      </c>
      <c r="F621" s="395">
        <v>0.19</v>
      </c>
    </row>
    <row r="622" spans="1:6" ht="13.15" customHeight="1" x14ac:dyDescent="0.2">
      <c r="A622" s="565" t="s">
        <v>2362</v>
      </c>
      <c r="B622" s="565"/>
      <c r="C622" s="565"/>
      <c r="D622" s="565"/>
      <c r="E622" s="565"/>
      <c r="F622" s="565"/>
    </row>
    <row r="623" spans="1:6" x14ac:dyDescent="0.2">
      <c r="A623" s="392" t="s">
        <v>1943</v>
      </c>
      <c r="B623" s="427">
        <v>6421830008557</v>
      </c>
      <c r="C623" s="399" t="s">
        <v>1944</v>
      </c>
      <c r="D623" s="392" t="s">
        <v>171</v>
      </c>
      <c r="E623" s="383">
        <v>24.5</v>
      </c>
      <c r="F623" s="395">
        <v>0.19</v>
      </c>
    </row>
    <row r="624" spans="1:6" x14ac:dyDescent="0.2">
      <c r="A624" s="392" t="s">
        <v>1945</v>
      </c>
      <c r="B624" s="427">
        <v>6421830008594</v>
      </c>
      <c r="C624" s="399" t="s">
        <v>1946</v>
      </c>
      <c r="D624" s="392" t="s">
        <v>171</v>
      </c>
      <c r="E624" s="383">
        <v>24.5</v>
      </c>
      <c r="F624" s="395">
        <v>0.19</v>
      </c>
    </row>
    <row r="625" spans="1:6" x14ac:dyDescent="0.2">
      <c r="A625" s="392" t="s">
        <v>1947</v>
      </c>
      <c r="B625" s="427">
        <v>6421830008600</v>
      </c>
      <c r="C625" s="399" t="s">
        <v>1948</v>
      </c>
      <c r="D625" s="392" t="s">
        <v>171</v>
      </c>
      <c r="E625" s="383">
        <v>24.5</v>
      </c>
      <c r="F625" s="395">
        <v>0.19</v>
      </c>
    </row>
    <row r="626" spans="1:6" x14ac:dyDescent="0.2">
      <c r="A626" s="392" t="s">
        <v>1949</v>
      </c>
      <c r="B626" s="427">
        <v>6421830008617</v>
      </c>
      <c r="C626" s="399" t="s">
        <v>1950</v>
      </c>
      <c r="D626" s="392" t="s">
        <v>171</v>
      </c>
      <c r="E626" s="383">
        <v>24.5</v>
      </c>
      <c r="F626" s="395">
        <v>0.19</v>
      </c>
    </row>
    <row r="627" spans="1:6" x14ac:dyDescent="0.2">
      <c r="A627" s="392" t="s">
        <v>1951</v>
      </c>
      <c r="B627" s="427">
        <v>6421830008624</v>
      </c>
      <c r="C627" s="399" t="s">
        <v>1952</v>
      </c>
      <c r="D627" s="392" t="s">
        <v>171</v>
      </c>
      <c r="E627" s="383">
        <v>24.5</v>
      </c>
      <c r="F627" s="395">
        <v>0.19</v>
      </c>
    </row>
    <row r="628" spans="1:6" x14ac:dyDescent="0.2">
      <c r="A628" s="392" t="s">
        <v>1953</v>
      </c>
      <c r="B628" s="427">
        <v>6421830008631</v>
      </c>
      <c r="C628" s="399" t="s">
        <v>1954</v>
      </c>
      <c r="D628" s="392" t="s">
        <v>171</v>
      </c>
      <c r="E628" s="383">
        <v>24.5</v>
      </c>
      <c r="F628" s="395">
        <v>0.19</v>
      </c>
    </row>
    <row r="629" spans="1:6" x14ac:dyDescent="0.2">
      <c r="A629" s="392" t="s">
        <v>1955</v>
      </c>
      <c r="B629" s="427">
        <v>6421830008648</v>
      </c>
      <c r="C629" s="399" t="s">
        <v>1956</v>
      </c>
      <c r="D629" s="392" t="s">
        <v>171</v>
      </c>
      <c r="E629" s="383">
        <v>24.5</v>
      </c>
      <c r="F629" s="395">
        <v>0.19</v>
      </c>
    </row>
    <row r="630" spans="1:6" x14ac:dyDescent="0.2">
      <c r="A630" s="392" t="s">
        <v>1957</v>
      </c>
      <c r="B630" s="427">
        <v>6421830008655</v>
      </c>
      <c r="C630" s="399" t="s">
        <v>1958</v>
      </c>
      <c r="D630" s="392" t="s">
        <v>178</v>
      </c>
      <c r="E630" s="383">
        <v>165.7</v>
      </c>
      <c r="F630" s="395">
        <v>0.19</v>
      </c>
    </row>
    <row r="631" spans="1:6" x14ac:dyDescent="0.2">
      <c r="A631" s="392" t="s">
        <v>1959</v>
      </c>
      <c r="B631" s="427">
        <v>6421830008622</v>
      </c>
      <c r="C631" s="399" t="s">
        <v>1944</v>
      </c>
      <c r="D631" s="392" t="s">
        <v>378</v>
      </c>
      <c r="E631" s="383">
        <v>16.3</v>
      </c>
      <c r="F631" s="395">
        <v>0.19</v>
      </c>
    </row>
    <row r="632" spans="1:6" x14ac:dyDescent="0.2">
      <c r="A632" s="392" t="s">
        <v>1960</v>
      </c>
      <c r="B632" s="427">
        <v>6421830008679</v>
      </c>
      <c r="C632" s="399" t="s">
        <v>1946</v>
      </c>
      <c r="D632" s="392" t="s">
        <v>378</v>
      </c>
      <c r="E632" s="383">
        <v>16.3</v>
      </c>
      <c r="F632" s="395">
        <v>0.19</v>
      </c>
    </row>
    <row r="633" spans="1:6" x14ac:dyDescent="0.2">
      <c r="A633" s="392" t="s">
        <v>1961</v>
      </c>
      <c r="B633" s="427">
        <v>6421830008686</v>
      </c>
      <c r="C633" s="399" t="s">
        <v>1948</v>
      </c>
      <c r="D633" s="392" t="s">
        <v>378</v>
      </c>
      <c r="E633" s="383">
        <v>16.3</v>
      </c>
      <c r="F633" s="395">
        <v>0.19</v>
      </c>
    </row>
    <row r="634" spans="1:6" x14ac:dyDescent="0.2">
      <c r="A634" s="392" t="s">
        <v>1962</v>
      </c>
      <c r="B634" s="427">
        <v>6421830008693</v>
      </c>
      <c r="C634" s="399" t="s">
        <v>1950</v>
      </c>
      <c r="D634" s="392" t="s">
        <v>378</v>
      </c>
      <c r="E634" s="383">
        <v>16.3</v>
      </c>
      <c r="F634" s="395">
        <v>0.19</v>
      </c>
    </row>
    <row r="635" spans="1:6" x14ac:dyDescent="0.2">
      <c r="A635" s="392" t="s">
        <v>1963</v>
      </c>
      <c r="B635" s="427">
        <v>6421830008709</v>
      </c>
      <c r="C635" s="399" t="s">
        <v>1952</v>
      </c>
      <c r="D635" s="392" t="s">
        <v>378</v>
      </c>
      <c r="E635" s="383">
        <v>16.3</v>
      </c>
      <c r="F635" s="395">
        <v>0.19</v>
      </c>
    </row>
    <row r="636" spans="1:6" x14ac:dyDescent="0.2">
      <c r="A636" s="392" t="s">
        <v>1964</v>
      </c>
      <c r="B636" s="427">
        <v>6421830008716</v>
      </c>
      <c r="C636" s="399" t="s">
        <v>1954</v>
      </c>
      <c r="D636" s="392" t="s">
        <v>378</v>
      </c>
      <c r="E636" s="383">
        <v>16.3</v>
      </c>
      <c r="F636" s="395">
        <v>0.19</v>
      </c>
    </row>
    <row r="637" spans="1:6" x14ac:dyDescent="0.2">
      <c r="A637" s="392" t="s">
        <v>1965</v>
      </c>
      <c r="B637" s="427">
        <v>6421830008723</v>
      </c>
      <c r="C637" s="399" t="s">
        <v>1956</v>
      </c>
      <c r="D637" s="392" t="s">
        <v>378</v>
      </c>
      <c r="E637" s="383">
        <v>16.3</v>
      </c>
      <c r="F637" s="395">
        <v>0.19</v>
      </c>
    </row>
    <row r="638" spans="1:6" x14ac:dyDescent="0.2">
      <c r="A638" s="392" t="s">
        <v>1966</v>
      </c>
      <c r="B638" s="429"/>
      <c r="C638" s="399" t="s">
        <v>1967</v>
      </c>
      <c r="D638" s="392" t="s">
        <v>178</v>
      </c>
      <c r="E638" s="383">
        <v>112.4</v>
      </c>
      <c r="F638" s="395">
        <v>0.19</v>
      </c>
    </row>
    <row r="639" spans="1:6" x14ac:dyDescent="0.2">
      <c r="A639" s="409" t="s">
        <v>2067</v>
      </c>
      <c r="B639" s="418">
        <v>6421830009805</v>
      </c>
      <c r="C639" s="458" t="s">
        <v>2064</v>
      </c>
      <c r="D639" s="409" t="s">
        <v>2070</v>
      </c>
      <c r="E639" s="383">
        <v>18.600000000000001</v>
      </c>
      <c r="F639" s="459">
        <v>0.19</v>
      </c>
    </row>
    <row r="640" spans="1:6" x14ac:dyDescent="0.2">
      <c r="A640" s="409" t="s">
        <v>2068</v>
      </c>
      <c r="B640" s="418">
        <v>6421830009812</v>
      </c>
      <c r="C640" s="458" t="s">
        <v>2065</v>
      </c>
      <c r="D640" s="409" t="s">
        <v>2070</v>
      </c>
      <c r="E640" s="383">
        <v>34.799999999999997</v>
      </c>
      <c r="F640" s="459">
        <v>0.19</v>
      </c>
    </row>
    <row r="641" spans="1:6" x14ac:dyDescent="0.2">
      <c r="A641" s="409" t="s">
        <v>2069</v>
      </c>
      <c r="B641" s="418">
        <v>6421830009850</v>
      </c>
      <c r="C641" s="458" t="s">
        <v>2066</v>
      </c>
      <c r="D641" s="409" t="s">
        <v>2070</v>
      </c>
      <c r="E641" s="383">
        <v>18.600000000000001</v>
      </c>
      <c r="F641" s="459">
        <v>0.19</v>
      </c>
    </row>
    <row r="642" spans="1:6" x14ac:dyDescent="0.2">
      <c r="A642" s="409" t="s">
        <v>2077</v>
      </c>
      <c r="B642" s="418">
        <v>6421830009874</v>
      </c>
      <c r="C642" s="458" t="s">
        <v>2078</v>
      </c>
      <c r="D642" s="409" t="s">
        <v>2070</v>
      </c>
      <c r="E642" s="383">
        <v>17.7</v>
      </c>
      <c r="F642" s="459">
        <v>0.19</v>
      </c>
    </row>
    <row r="643" spans="1:6" x14ac:dyDescent="0.2">
      <c r="A643" s="409" t="s">
        <v>2079</v>
      </c>
      <c r="B643" s="418">
        <v>6421830009843</v>
      </c>
      <c r="C643" s="458" t="s">
        <v>2080</v>
      </c>
      <c r="D643" s="409" t="s">
        <v>2070</v>
      </c>
      <c r="E643" s="383">
        <v>22.1</v>
      </c>
      <c r="F643" s="459">
        <v>0.19</v>
      </c>
    </row>
    <row r="644" spans="1:6" x14ac:dyDescent="0.2">
      <c r="A644" s="409" t="s">
        <v>2081</v>
      </c>
      <c r="B644" s="418">
        <v>6421830009829</v>
      </c>
      <c r="C644" s="458" t="s">
        <v>2082</v>
      </c>
      <c r="D644" s="409" t="s">
        <v>2070</v>
      </c>
      <c r="E644" s="383">
        <v>22.1</v>
      </c>
      <c r="F644" s="459">
        <v>0.19</v>
      </c>
    </row>
    <row r="645" spans="1:6" x14ac:dyDescent="0.2">
      <c r="A645" s="409" t="s">
        <v>2083</v>
      </c>
      <c r="B645" s="418">
        <v>6421830009782</v>
      </c>
      <c r="C645" s="458" t="s">
        <v>2084</v>
      </c>
      <c r="D645" s="409" t="s">
        <v>2070</v>
      </c>
      <c r="E645" s="383">
        <v>17.7</v>
      </c>
      <c r="F645" s="459">
        <v>0.19</v>
      </c>
    </row>
    <row r="646" spans="1:6" x14ac:dyDescent="0.2">
      <c r="A646" s="409" t="s">
        <v>2085</v>
      </c>
      <c r="B646" s="421">
        <v>6421830010023</v>
      </c>
      <c r="C646" s="458" t="s">
        <v>2086</v>
      </c>
      <c r="D646" s="409" t="s">
        <v>2070</v>
      </c>
      <c r="E646" s="383">
        <v>15</v>
      </c>
      <c r="F646" s="459">
        <v>0.19</v>
      </c>
    </row>
    <row r="647" spans="1:6" x14ac:dyDescent="0.2">
      <c r="A647" s="384" t="s">
        <v>2164</v>
      </c>
      <c r="B647" s="448">
        <v>6421830010276</v>
      </c>
      <c r="C647" s="304" t="s">
        <v>2153</v>
      </c>
      <c r="D647" s="382" t="s">
        <v>171</v>
      </c>
      <c r="E647" s="383">
        <v>18.899999999999999</v>
      </c>
      <c r="F647" s="459">
        <v>0.19</v>
      </c>
    </row>
    <row r="648" spans="1:6" x14ac:dyDescent="0.2">
      <c r="A648" s="384" t="s">
        <v>2165</v>
      </c>
      <c r="B648" s="448">
        <v>6421830010252</v>
      </c>
      <c r="C648" s="304" t="s">
        <v>2154</v>
      </c>
      <c r="D648" s="384" t="s">
        <v>171</v>
      </c>
      <c r="E648" s="383">
        <v>15.8</v>
      </c>
      <c r="F648" s="459">
        <v>0.19</v>
      </c>
    </row>
    <row r="649" spans="1:6" x14ac:dyDescent="0.2">
      <c r="A649" s="384" t="s">
        <v>2166</v>
      </c>
      <c r="B649" s="448">
        <v>6421830010214</v>
      </c>
      <c r="C649" s="304" t="s">
        <v>2155</v>
      </c>
      <c r="D649" s="384" t="s">
        <v>171</v>
      </c>
      <c r="E649" s="383">
        <v>15.8</v>
      </c>
      <c r="F649" s="459">
        <v>0.19</v>
      </c>
    </row>
    <row r="650" spans="1:6" x14ac:dyDescent="0.2">
      <c r="A650" s="384" t="s">
        <v>2167</v>
      </c>
      <c r="B650" s="448">
        <v>6421830010191</v>
      </c>
      <c r="C650" s="304" t="s">
        <v>2156</v>
      </c>
      <c r="D650" s="384" t="s">
        <v>171</v>
      </c>
      <c r="E650" s="383">
        <v>15.8</v>
      </c>
      <c r="F650" s="459">
        <v>0.19</v>
      </c>
    </row>
    <row r="651" spans="1:6" x14ac:dyDescent="0.2">
      <c r="A651" s="384" t="s">
        <v>2168</v>
      </c>
      <c r="B651" s="448">
        <v>6421830010184</v>
      </c>
      <c r="C651" s="304" t="s">
        <v>2157</v>
      </c>
      <c r="D651" s="384" t="s">
        <v>171</v>
      </c>
      <c r="E651" s="383">
        <v>15.8</v>
      </c>
      <c r="F651" s="459">
        <v>0.19</v>
      </c>
    </row>
    <row r="652" spans="1:6" x14ac:dyDescent="0.2">
      <c r="A652" s="384" t="s">
        <v>2169</v>
      </c>
      <c r="B652" s="448">
        <v>6421830010245</v>
      </c>
      <c r="C652" s="304" t="s">
        <v>2158</v>
      </c>
      <c r="D652" s="384" t="s">
        <v>171</v>
      </c>
      <c r="E652" s="383">
        <v>16.8</v>
      </c>
      <c r="F652" s="459">
        <v>0.19</v>
      </c>
    </row>
    <row r="653" spans="1:6" x14ac:dyDescent="0.2">
      <c r="A653" s="384" t="s">
        <v>2170</v>
      </c>
      <c r="B653" s="448">
        <v>6421830010269</v>
      </c>
      <c r="C653" s="304" t="s">
        <v>2159</v>
      </c>
      <c r="D653" s="384" t="s">
        <v>171</v>
      </c>
      <c r="E653" s="383">
        <v>15.8</v>
      </c>
      <c r="F653" s="459">
        <v>0.19</v>
      </c>
    </row>
    <row r="654" spans="1:6" x14ac:dyDescent="0.2">
      <c r="A654" s="384" t="s">
        <v>2171</v>
      </c>
      <c r="B654" s="448">
        <v>6421830010238</v>
      </c>
      <c r="C654" s="304" t="s">
        <v>2160</v>
      </c>
      <c r="D654" s="382" t="s">
        <v>171</v>
      </c>
      <c r="E654" s="383">
        <v>15.8</v>
      </c>
      <c r="F654" s="459">
        <v>0.19</v>
      </c>
    </row>
    <row r="655" spans="1:6" x14ac:dyDescent="0.2">
      <c r="A655" s="384" t="s">
        <v>2172</v>
      </c>
      <c r="B655" s="448">
        <v>6421830010207</v>
      </c>
      <c r="C655" s="304" t="s">
        <v>2161</v>
      </c>
      <c r="D655" s="384" t="s">
        <v>171</v>
      </c>
      <c r="E655" s="383">
        <v>15.8</v>
      </c>
      <c r="F655" s="459">
        <v>0.19</v>
      </c>
    </row>
    <row r="656" spans="1:6" x14ac:dyDescent="0.2">
      <c r="A656" s="384" t="s">
        <v>2173</v>
      </c>
      <c r="B656" s="448">
        <v>6421830010177</v>
      </c>
      <c r="C656" s="304" t="s">
        <v>2162</v>
      </c>
      <c r="D656" s="384" t="s">
        <v>171</v>
      </c>
      <c r="E656" s="383">
        <v>15.8</v>
      </c>
      <c r="F656" s="459">
        <v>0.19</v>
      </c>
    </row>
    <row r="657" spans="1:6" x14ac:dyDescent="0.2">
      <c r="A657" s="384" t="s">
        <v>2174</v>
      </c>
      <c r="B657" s="448">
        <v>6421830010221</v>
      </c>
      <c r="C657" s="304" t="s">
        <v>2163</v>
      </c>
      <c r="D657" s="384" t="s">
        <v>171</v>
      </c>
      <c r="E657" s="383">
        <v>50.4</v>
      </c>
      <c r="F657" s="459">
        <v>0.19</v>
      </c>
    </row>
    <row r="658" spans="1:6" x14ac:dyDescent="0.2">
      <c r="A658" s="384" t="s">
        <v>2220</v>
      </c>
      <c r="B658" s="448">
        <v>6421830010405</v>
      </c>
      <c r="C658" s="304" t="s">
        <v>2231</v>
      </c>
      <c r="D658" s="382" t="s">
        <v>171</v>
      </c>
      <c r="E658" s="383">
        <v>41</v>
      </c>
      <c r="F658" s="459">
        <v>0.19</v>
      </c>
    </row>
    <row r="659" spans="1:6" x14ac:dyDescent="0.2">
      <c r="A659" s="384" t="s">
        <v>2221</v>
      </c>
      <c r="B659" s="448">
        <v>6421830010412</v>
      </c>
      <c r="C659" s="304" t="s">
        <v>2232</v>
      </c>
      <c r="D659" s="384" t="s">
        <v>171</v>
      </c>
      <c r="E659" s="383">
        <v>11.6</v>
      </c>
      <c r="F659" s="459">
        <v>0.19</v>
      </c>
    </row>
    <row r="660" spans="1:6" x14ac:dyDescent="0.2">
      <c r="A660" s="384" t="s">
        <v>2222</v>
      </c>
      <c r="B660" s="448">
        <v>6421830010429</v>
      </c>
      <c r="C660" s="304" t="s">
        <v>2235</v>
      </c>
      <c r="D660" s="384" t="s">
        <v>171</v>
      </c>
      <c r="E660" s="383">
        <v>11.6</v>
      </c>
      <c r="F660" s="459">
        <v>0.19</v>
      </c>
    </row>
    <row r="661" spans="1:6" x14ac:dyDescent="0.2">
      <c r="A661" s="384" t="s">
        <v>2223</v>
      </c>
      <c r="B661" s="448">
        <v>6421830010436</v>
      </c>
      <c r="C661" s="304" t="s">
        <v>2233</v>
      </c>
      <c r="D661" s="384" t="s">
        <v>171</v>
      </c>
      <c r="E661" s="383">
        <v>17.399999999999999</v>
      </c>
      <c r="F661" s="459">
        <v>0.19</v>
      </c>
    </row>
    <row r="662" spans="1:6" x14ac:dyDescent="0.2">
      <c r="A662" s="384" t="s">
        <v>2224</v>
      </c>
      <c r="B662" s="448">
        <v>6421830010443</v>
      </c>
      <c r="C662" s="304" t="s">
        <v>2234</v>
      </c>
      <c r="D662" s="384" t="s">
        <v>171</v>
      </c>
      <c r="E662" s="383">
        <v>13.7</v>
      </c>
      <c r="F662" s="459">
        <v>0.19</v>
      </c>
    </row>
    <row r="663" spans="1:6" x14ac:dyDescent="0.2">
      <c r="A663" s="384" t="s">
        <v>2225</v>
      </c>
      <c r="B663" s="448">
        <v>6421830010450</v>
      </c>
      <c r="C663" s="304" t="s">
        <v>2240</v>
      </c>
      <c r="D663" s="384" t="s">
        <v>171</v>
      </c>
      <c r="E663" s="383">
        <v>17.399999999999999</v>
      </c>
      <c r="F663" s="459">
        <v>0.19</v>
      </c>
    </row>
    <row r="664" spans="1:6" x14ac:dyDescent="0.2">
      <c r="A664" s="384" t="s">
        <v>2226</v>
      </c>
      <c r="B664" s="448">
        <v>6421830010474</v>
      </c>
      <c r="C664" s="304" t="s">
        <v>2236</v>
      </c>
      <c r="D664" s="384" t="s">
        <v>171</v>
      </c>
      <c r="E664" s="383">
        <v>11.6</v>
      </c>
      <c r="F664" s="459">
        <v>0.19</v>
      </c>
    </row>
    <row r="665" spans="1:6" x14ac:dyDescent="0.2">
      <c r="A665" s="384" t="s">
        <v>2227</v>
      </c>
      <c r="B665" s="448">
        <v>6421830010481</v>
      </c>
      <c r="C665" s="304" t="s">
        <v>2237</v>
      </c>
      <c r="D665" s="382" t="s">
        <v>171</v>
      </c>
      <c r="E665" s="383">
        <v>17.399999999999999</v>
      </c>
      <c r="F665" s="459">
        <v>0.19</v>
      </c>
    </row>
    <row r="666" spans="1:6" x14ac:dyDescent="0.2">
      <c r="A666" s="384" t="s">
        <v>2228</v>
      </c>
      <c r="B666" s="448">
        <v>6421830010504</v>
      </c>
      <c r="C666" s="304" t="s">
        <v>2241</v>
      </c>
      <c r="D666" s="384" t="s">
        <v>171</v>
      </c>
      <c r="E666" s="383">
        <v>33.6</v>
      </c>
      <c r="F666" s="459">
        <v>0.19</v>
      </c>
    </row>
    <row r="667" spans="1:6" x14ac:dyDescent="0.2">
      <c r="A667" s="384" t="s">
        <v>2229</v>
      </c>
      <c r="B667" s="448">
        <v>6421830010498</v>
      </c>
      <c r="C667" s="304" t="s">
        <v>2238</v>
      </c>
      <c r="D667" s="384" t="s">
        <v>171</v>
      </c>
      <c r="E667" s="383">
        <v>17.399999999999999</v>
      </c>
      <c r="F667" s="459">
        <v>0.19</v>
      </c>
    </row>
    <row r="668" spans="1:6" x14ac:dyDescent="0.2">
      <c r="A668" s="384" t="s">
        <v>2230</v>
      </c>
      <c r="B668" s="448">
        <v>6421830010306</v>
      </c>
      <c r="C668" s="304" t="s">
        <v>2239</v>
      </c>
      <c r="D668" s="384" t="s">
        <v>171</v>
      </c>
      <c r="E668" s="383">
        <v>85.1</v>
      </c>
      <c r="F668" s="459">
        <v>0.19</v>
      </c>
    </row>
    <row r="669" spans="1:6" x14ac:dyDescent="0.2">
      <c r="A669" s="392" t="s">
        <v>2266</v>
      </c>
      <c r="B669" s="448">
        <v>6421830010580</v>
      </c>
      <c r="C669" s="304" t="s">
        <v>2244</v>
      </c>
      <c r="D669" s="382" t="s">
        <v>378</v>
      </c>
      <c r="E669" s="383">
        <v>47.6</v>
      </c>
      <c r="F669" s="459">
        <v>0.19</v>
      </c>
    </row>
    <row r="670" spans="1:6" x14ac:dyDescent="0.2">
      <c r="A670" s="392" t="s">
        <v>2267</v>
      </c>
      <c r="B670" s="448">
        <v>6421830010764</v>
      </c>
      <c r="C670" s="304" t="s">
        <v>2245</v>
      </c>
      <c r="D670" s="382" t="s">
        <v>378</v>
      </c>
      <c r="E670" s="383">
        <v>47.6</v>
      </c>
      <c r="F670" s="459">
        <v>0.19</v>
      </c>
    </row>
    <row r="671" spans="1:6" x14ac:dyDescent="0.2">
      <c r="A671" s="392" t="s">
        <v>2268</v>
      </c>
      <c r="B671" s="448">
        <v>6421830010795</v>
      </c>
      <c r="C671" s="304" t="s">
        <v>2246</v>
      </c>
      <c r="D671" s="382" t="s">
        <v>378</v>
      </c>
      <c r="E671" s="383">
        <v>47.6</v>
      </c>
      <c r="F671" s="459">
        <v>0.19</v>
      </c>
    </row>
    <row r="672" spans="1:6" x14ac:dyDescent="0.2">
      <c r="A672" s="392" t="s">
        <v>2287</v>
      </c>
      <c r="B672" s="448">
        <v>6421830010658</v>
      </c>
      <c r="C672" s="304" t="s">
        <v>2247</v>
      </c>
      <c r="D672" s="382" t="s">
        <v>378</v>
      </c>
      <c r="E672" s="383">
        <v>47.6</v>
      </c>
      <c r="F672" s="459">
        <v>0.19</v>
      </c>
    </row>
    <row r="673" spans="1:6" x14ac:dyDescent="0.2">
      <c r="A673" s="392" t="s">
        <v>2269</v>
      </c>
      <c r="B673" s="448">
        <v>6421830010788</v>
      </c>
      <c r="C673" s="304" t="s">
        <v>2248</v>
      </c>
      <c r="D673" s="382" t="s">
        <v>378</v>
      </c>
      <c r="E673" s="383">
        <v>47.6</v>
      </c>
      <c r="F673" s="459">
        <v>0.19</v>
      </c>
    </row>
    <row r="674" spans="1:6" x14ac:dyDescent="0.2">
      <c r="A674" s="392" t="s">
        <v>2270</v>
      </c>
      <c r="B674" s="448">
        <v>6421830010627</v>
      </c>
      <c r="C674" s="304" t="s">
        <v>2249</v>
      </c>
      <c r="D674" s="382" t="s">
        <v>378</v>
      </c>
      <c r="E674" s="383">
        <v>47.6</v>
      </c>
      <c r="F674" s="459">
        <v>0.19</v>
      </c>
    </row>
    <row r="675" spans="1:6" x14ac:dyDescent="0.2">
      <c r="A675" s="392" t="s">
        <v>2271</v>
      </c>
      <c r="B675" s="448">
        <v>6421830010597</v>
      </c>
      <c r="C675" s="304" t="s">
        <v>2250</v>
      </c>
      <c r="D675" s="382" t="s">
        <v>378</v>
      </c>
      <c r="E675" s="383">
        <v>47.6</v>
      </c>
      <c r="F675" s="459">
        <v>0.19</v>
      </c>
    </row>
    <row r="676" spans="1:6" x14ac:dyDescent="0.2">
      <c r="A676" s="392" t="s">
        <v>2272</v>
      </c>
      <c r="B676" s="448">
        <v>6421830010771</v>
      </c>
      <c r="C676" s="304" t="s">
        <v>2251</v>
      </c>
      <c r="D676" s="382" t="s">
        <v>378</v>
      </c>
      <c r="E676" s="383">
        <v>47.6</v>
      </c>
      <c r="F676" s="459">
        <v>0.19</v>
      </c>
    </row>
    <row r="677" spans="1:6" x14ac:dyDescent="0.2">
      <c r="A677" s="392" t="s">
        <v>2273</v>
      </c>
      <c r="B677" s="448">
        <v>6421830010726</v>
      </c>
      <c r="C677" s="304" t="s">
        <v>2252</v>
      </c>
      <c r="D677" s="382" t="s">
        <v>378</v>
      </c>
      <c r="E677" s="383">
        <v>47.6</v>
      </c>
      <c r="F677" s="459">
        <v>0.19</v>
      </c>
    </row>
    <row r="678" spans="1:6" x14ac:dyDescent="0.2">
      <c r="A678" s="392" t="s">
        <v>2274</v>
      </c>
      <c r="B678" s="448">
        <v>6421830010641</v>
      </c>
      <c r="C678" s="304" t="s">
        <v>2253</v>
      </c>
      <c r="D678" s="382" t="s">
        <v>378</v>
      </c>
      <c r="E678" s="383">
        <v>47.6</v>
      </c>
      <c r="F678" s="459">
        <v>0.19</v>
      </c>
    </row>
    <row r="679" spans="1:6" x14ac:dyDescent="0.2">
      <c r="A679" s="392" t="s">
        <v>2275</v>
      </c>
      <c r="B679" s="448">
        <v>6421830010603</v>
      </c>
      <c r="C679" s="304" t="s">
        <v>2254</v>
      </c>
      <c r="D679" s="382" t="s">
        <v>378</v>
      </c>
      <c r="E679" s="383">
        <v>47.6</v>
      </c>
      <c r="F679" s="459">
        <v>0.19</v>
      </c>
    </row>
    <row r="680" spans="1:6" x14ac:dyDescent="0.2">
      <c r="A680" s="392" t="s">
        <v>2276</v>
      </c>
      <c r="B680" s="448">
        <v>6421830010696</v>
      </c>
      <c r="C680" s="304" t="s">
        <v>2255</v>
      </c>
      <c r="D680" s="382" t="s">
        <v>378</v>
      </c>
      <c r="E680" s="383">
        <v>47.6</v>
      </c>
      <c r="F680" s="459">
        <v>0.19</v>
      </c>
    </row>
    <row r="681" spans="1:6" ht="25.5" x14ac:dyDescent="0.2">
      <c r="A681" s="392" t="s">
        <v>2277</v>
      </c>
      <c r="B681" s="448">
        <v>6421830010610</v>
      </c>
      <c r="C681" s="11" t="s">
        <v>2256</v>
      </c>
      <c r="D681" s="382" t="s">
        <v>378</v>
      </c>
      <c r="E681" s="383">
        <v>47.6</v>
      </c>
      <c r="F681" s="459">
        <v>0.19</v>
      </c>
    </row>
    <row r="682" spans="1:6" x14ac:dyDescent="0.2">
      <c r="A682" s="392" t="s">
        <v>2278</v>
      </c>
      <c r="B682" s="448">
        <v>6421830010689</v>
      </c>
      <c r="C682" s="304" t="s">
        <v>2257</v>
      </c>
      <c r="D682" s="382" t="s">
        <v>378</v>
      </c>
      <c r="E682" s="383">
        <v>47.6</v>
      </c>
      <c r="F682" s="459">
        <v>0.19</v>
      </c>
    </row>
    <row r="683" spans="1:6" x14ac:dyDescent="0.2">
      <c r="A683" s="392" t="s">
        <v>2279</v>
      </c>
      <c r="B683" s="448">
        <v>6421830010566</v>
      </c>
      <c r="C683" s="304" t="s">
        <v>2258</v>
      </c>
      <c r="D683" s="382" t="s">
        <v>378</v>
      </c>
      <c r="E683" s="383">
        <v>47.6</v>
      </c>
      <c r="F683" s="459">
        <v>0.19</v>
      </c>
    </row>
    <row r="684" spans="1:6" x14ac:dyDescent="0.2">
      <c r="A684" s="392" t="s">
        <v>2280</v>
      </c>
      <c r="B684" s="448">
        <v>6421830010672</v>
      </c>
      <c r="C684" s="304" t="s">
        <v>2259</v>
      </c>
      <c r="D684" s="382" t="s">
        <v>378</v>
      </c>
      <c r="E684" s="383">
        <v>47.6</v>
      </c>
      <c r="F684" s="459">
        <v>0.19</v>
      </c>
    </row>
    <row r="685" spans="1:6" x14ac:dyDescent="0.2">
      <c r="A685" s="392" t="s">
        <v>2281</v>
      </c>
      <c r="B685" s="448">
        <v>6421830010702</v>
      </c>
      <c r="C685" s="304" t="s">
        <v>2260</v>
      </c>
      <c r="D685" s="382" t="s">
        <v>378</v>
      </c>
      <c r="E685" s="383">
        <v>47.6</v>
      </c>
      <c r="F685" s="459">
        <v>0.19</v>
      </c>
    </row>
    <row r="686" spans="1:6" x14ac:dyDescent="0.2">
      <c r="A686" s="392" t="s">
        <v>2282</v>
      </c>
      <c r="B686" s="448">
        <v>6421830010757</v>
      </c>
      <c r="C686" s="304" t="s">
        <v>2261</v>
      </c>
      <c r="D686" s="382" t="s">
        <v>378</v>
      </c>
      <c r="E686" s="383">
        <v>47.6</v>
      </c>
      <c r="F686" s="459">
        <v>0.19</v>
      </c>
    </row>
    <row r="687" spans="1:6" x14ac:dyDescent="0.2">
      <c r="A687" s="392" t="s">
        <v>2283</v>
      </c>
      <c r="B687" s="448">
        <v>6421830010733</v>
      </c>
      <c r="C687" s="304" t="s">
        <v>2262</v>
      </c>
      <c r="D687" s="382" t="s">
        <v>378</v>
      </c>
      <c r="E687" s="383">
        <v>47.6</v>
      </c>
      <c r="F687" s="459">
        <v>0.19</v>
      </c>
    </row>
    <row r="688" spans="1:6" x14ac:dyDescent="0.2">
      <c r="A688" s="392" t="s">
        <v>2284</v>
      </c>
      <c r="B688" s="448">
        <v>6421830010634</v>
      </c>
      <c r="C688" s="304" t="s">
        <v>2263</v>
      </c>
      <c r="D688" s="382" t="s">
        <v>378</v>
      </c>
      <c r="E688" s="383">
        <v>47.6</v>
      </c>
      <c r="F688" s="459">
        <v>0.19</v>
      </c>
    </row>
    <row r="689" spans="1:6" x14ac:dyDescent="0.2">
      <c r="A689" s="392" t="s">
        <v>2285</v>
      </c>
      <c r="B689" s="448">
        <v>6421830010740</v>
      </c>
      <c r="C689" s="304" t="s">
        <v>2264</v>
      </c>
      <c r="D689" s="382" t="s">
        <v>378</v>
      </c>
      <c r="E689" s="383">
        <v>47.6</v>
      </c>
      <c r="F689" s="459">
        <v>0.19</v>
      </c>
    </row>
    <row r="690" spans="1:6" x14ac:dyDescent="0.2">
      <c r="A690" s="392" t="s">
        <v>2286</v>
      </c>
      <c r="B690" s="448">
        <v>6421830010665</v>
      </c>
      <c r="C690" s="304" t="s">
        <v>2265</v>
      </c>
      <c r="D690" s="382" t="s">
        <v>378</v>
      </c>
      <c r="E690" s="383">
        <v>47.6</v>
      </c>
      <c r="F690" s="459">
        <v>0.19</v>
      </c>
    </row>
    <row r="691" spans="1:6" x14ac:dyDescent="0.2">
      <c r="A691" s="563" t="s">
        <v>996</v>
      </c>
      <c r="B691" s="563"/>
      <c r="C691" s="563"/>
      <c r="D691" s="563"/>
      <c r="E691" s="563"/>
      <c r="F691" s="563"/>
    </row>
    <row r="692" spans="1:6" x14ac:dyDescent="0.2">
      <c r="A692" s="392" t="s">
        <v>1000</v>
      </c>
      <c r="B692" s="402" t="s">
        <v>1117</v>
      </c>
      <c r="C692" s="399" t="s">
        <v>1648</v>
      </c>
      <c r="D692" s="302" t="s">
        <v>178</v>
      </c>
      <c r="E692" s="383">
        <v>20.6</v>
      </c>
      <c r="F692" s="395">
        <v>0.05</v>
      </c>
    </row>
    <row r="693" spans="1:6" x14ac:dyDescent="0.2">
      <c r="A693" s="392" t="s">
        <v>1001</v>
      </c>
      <c r="B693" s="402" t="s">
        <v>1121</v>
      </c>
      <c r="C693" s="394" t="s">
        <v>1649</v>
      </c>
      <c r="D693" s="302" t="s">
        <v>178</v>
      </c>
      <c r="E693" s="383">
        <v>20.6</v>
      </c>
      <c r="F693" s="395">
        <v>0.05</v>
      </c>
    </row>
    <row r="694" spans="1:6" x14ac:dyDescent="0.2">
      <c r="A694" s="302" t="s">
        <v>1002</v>
      </c>
      <c r="B694" s="402" t="s">
        <v>1119</v>
      </c>
      <c r="C694" s="394" t="s">
        <v>1650</v>
      </c>
      <c r="D694" s="302" t="s">
        <v>178</v>
      </c>
      <c r="E694" s="383">
        <v>20.6</v>
      </c>
      <c r="F694" s="395">
        <v>0.05</v>
      </c>
    </row>
    <row r="695" spans="1:6" x14ac:dyDescent="0.2">
      <c r="A695" s="392" t="s">
        <v>1003</v>
      </c>
      <c r="B695" s="402" t="s">
        <v>1120</v>
      </c>
      <c r="C695" s="394" t="s">
        <v>1651</v>
      </c>
      <c r="D695" s="302" t="s">
        <v>178</v>
      </c>
      <c r="E695" s="383">
        <v>20.6</v>
      </c>
      <c r="F695" s="395">
        <v>0.05</v>
      </c>
    </row>
    <row r="696" spans="1:6" x14ac:dyDescent="0.2">
      <c r="A696" s="392" t="s">
        <v>1004</v>
      </c>
      <c r="B696" s="402" t="s">
        <v>1122</v>
      </c>
      <c r="C696" s="394" t="s">
        <v>1652</v>
      </c>
      <c r="D696" s="302" t="s">
        <v>178</v>
      </c>
      <c r="E696" s="383">
        <v>20.6</v>
      </c>
      <c r="F696" s="395">
        <v>0.05</v>
      </c>
    </row>
    <row r="697" spans="1:6" x14ac:dyDescent="0.2">
      <c r="A697" s="392" t="s">
        <v>999</v>
      </c>
      <c r="B697" s="402" t="s">
        <v>1118</v>
      </c>
      <c r="C697" s="399" t="s">
        <v>1653</v>
      </c>
      <c r="D697" s="302" t="s">
        <v>178</v>
      </c>
      <c r="E697" s="383">
        <v>20.6</v>
      </c>
      <c r="F697" s="395">
        <v>0.05</v>
      </c>
    </row>
    <row r="698" spans="1:6" x14ac:dyDescent="0.2">
      <c r="A698" s="392" t="s">
        <v>2242</v>
      </c>
      <c r="B698" s="421">
        <v>6422573002894</v>
      </c>
      <c r="C698" s="304" t="s">
        <v>2243</v>
      </c>
      <c r="D698" s="302" t="s">
        <v>178</v>
      </c>
      <c r="E698" s="383">
        <v>34.5</v>
      </c>
      <c r="F698" s="395">
        <v>0.05</v>
      </c>
    </row>
  </sheetData>
  <mergeCells count="47">
    <mergeCell ref="A622:F622"/>
    <mergeCell ref="A691:F691"/>
    <mergeCell ref="A592:F592"/>
    <mergeCell ref="A596:F596"/>
    <mergeCell ref="A600:F600"/>
    <mergeCell ref="A610:F610"/>
    <mergeCell ref="A613:F613"/>
    <mergeCell ref="A541:F541"/>
    <mergeCell ref="A547:F547"/>
    <mergeCell ref="A554:F554"/>
    <mergeCell ref="A562:F562"/>
    <mergeCell ref="A573:F573"/>
    <mergeCell ref="A477:F477"/>
    <mergeCell ref="A498:F498"/>
    <mergeCell ref="A519:F519"/>
    <mergeCell ref="A530:F530"/>
    <mergeCell ref="A535:F535"/>
    <mergeCell ref="A407:F407"/>
    <mergeCell ref="A429:F429"/>
    <mergeCell ref="A434:F434"/>
    <mergeCell ref="A452:F452"/>
    <mergeCell ref="A461:F461"/>
    <mergeCell ref="A358:F358"/>
    <mergeCell ref="A369:F369"/>
    <mergeCell ref="A378:F378"/>
    <mergeCell ref="A386:F386"/>
    <mergeCell ref="A400:F400"/>
    <mergeCell ref="A266:F266"/>
    <mergeCell ref="A338:F338"/>
    <mergeCell ref="A342:F342"/>
    <mergeCell ref="A348:F348"/>
    <mergeCell ref="A352:F352"/>
    <mergeCell ref="A208:F208"/>
    <mergeCell ref="A215:F215"/>
    <mergeCell ref="A246:F246"/>
    <mergeCell ref="A249:F249"/>
    <mergeCell ref="A258:F258"/>
    <mergeCell ref="A51:F51"/>
    <mergeCell ref="A169:F169"/>
    <mergeCell ref="A177:F177"/>
    <mergeCell ref="A195:F195"/>
    <mergeCell ref="A203:F203"/>
    <mergeCell ref="A1:F1"/>
    <mergeCell ref="A2:F2"/>
    <mergeCell ref="A3:F3"/>
    <mergeCell ref="A4:F4"/>
    <mergeCell ref="A6:F6"/>
  </mergeCells>
  <conditionalFormatting sqref="A1:A4">
    <cfRule type="cellIs" dxfId="12" priority="24" stopIfTrue="1" operator="between">
      <formula>-10</formula>
      <formula>1</formula>
    </cfRule>
  </conditionalFormatting>
  <conditionalFormatting sqref="A250:A251">
    <cfRule type="cellIs" dxfId="11" priority="8" stopIfTrue="1" operator="equal">
      <formula>0</formula>
    </cfRule>
  </conditionalFormatting>
  <conditionalFormatting sqref="B693">
    <cfRule type="cellIs" dxfId="10" priority="1" stopIfTrue="1" operator="equal">
      <formula>0</formula>
    </cfRule>
  </conditionalFormatting>
  <conditionalFormatting sqref="C247 D247:D248 A55 C55:D55 A247:A248 A546 C546:D546 A5:E5 A6">
    <cfRule type="cellIs" dxfId="9" priority="12" stopIfTrue="1" operator="equal">
      <formula>0</formula>
    </cfRule>
  </conditionalFormatting>
  <conditionalFormatting sqref="C248">
    <cfRule type="cellIs" dxfId="8" priority="10" stopIfTrue="1" operator="equal">
      <formula>0</formula>
    </cfRule>
  </conditionalFormatting>
  <conditionalFormatting sqref="C120 A118:A120 C118 D118:D120 D250:D251">
    <cfRule type="cellIs" dxfId="7" priority="11" stopIfTrue="1" operator="equal">
      <formula>0</formula>
    </cfRule>
  </conditionalFormatting>
  <conditionalFormatting sqref="C320">
    <cfRule type="cellIs" dxfId="6" priority="9" stopIfTrue="1" operator="between">
      <formula>-10</formula>
      <formula>1</formula>
    </cfRule>
  </conditionalFormatting>
  <conditionalFormatting sqref="C250:C251">
    <cfRule type="cellIs" dxfId="5" priority="7" stopIfTrue="1" operator="equal">
      <formula>0</formula>
    </cfRule>
  </conditionalFormatting>
  <conditionalFormatting sqref="B7:B8">
    <cfRule type="cellIs" dxfId="4" priority="6" stopIfTrue="1" operator="equal">
      <formula>0</formula>
    </cfRule>
  </conditionalFormatting>
  <conditionalFormatting sqref="B282">
    <cfRule type="cellIs" dxfId="3" priority="3" stopIfTrue="1" operator="equal">
      <formula>0</formula>
    </cfRule>
  </conditionalFormatting>
  <conditionalFormatting sqref="B269">
    <cfRule type="cellIs" dxfId="2" priority="4" stopIfTrue="1" operator="equal">
      <formula>0</formula>
    </cfRule>
  </conditionalFormatting>
  <conditionalFormatting sqref="B270:B275">
    <cfRule type="cellIs" dxfId="1" priority="5" stopIfTrue="1" operator="equal">
      <formula>0</formula>
    </cfRule>
  </conditionalFormatting>
  <conditionalFormatting sqref="B493:B495">
    <cfRule type="cellIs" dxfId="0" priority="2" stopIfTrue="1" operator="equal">
      <formula>0</formula>
    </cfRule>
  </conditionalFormatting>
  <pageMargins left="0.23622047244094488" right="0.23622047244094488"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5</vt:i4>
      </vt:variant>
      <vt:variant>
        <vt:lpstr>Zone denumite</vt:lpstr>
      </vt:variant>
      <vt:variant>
        <vt:i4>1</vt:i4>
      </vt:variant>
    </vt:vector>
  </HeadingPairs>
  <TitlesOfParts>
    <vt:vector size="6" baseType="lpstr">
      <vt:lpstr>cod de bare</vt:lpstr>
      <vt:lpstr>oferta favisan </vt:lpstr>
      <vt:lpstr>produse noi</vt:lpstr>
      <vt:lpstr>COMANDA</vt:lpstr>
      <vt:lpstr>desfasurat</vt:lpstr>
      <vt:lpstr>'oferta favisan '!Zona_de_imprimat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dc:creator>
  <cp:lastModifiedBy>Office</cp:lastModifiedBy>
  <cp:lastPrinted>2021-01-20T05:57:55Z</cp:lastPrinted>
  <dcterms:created xsi:type="dcterms:W3CDTF">2014-01-27T10:57:44Z</dcterms:created>
  <dcterms:modified xsi:type="dcterms:W3CDTF">2021-05-28T13:03:28Z</dcterms:modified>
</cp:coreProperties>
</file>